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228"/>
  <workbookPr/>
  <mc:AlternateContent xmlns:mc="http://schemas.openxmlformats.org/markup-compatibility/2006">
    <mc:Choice Requires="x15">
      <x15ac:absPath xmlns:x15ac="http://schemas.microsoft.com/office/spreadsheetml/2010/11/ac" url="D:\Sage\PostTransIMAGE\Sage50Examples\"/>
    </mc:Choice>
  </mc:AlternateContent>
  <xr:revisionPtr revIDLastSave="0" documentId="8_{58C24BAB-D7B6-467D-B85F-B93EC60E3C26}" xr6:coauthVersionLast="45" xr6:coauthVersionMax="45" xr10:uidLastSave="{00000000-0000-0000-0000-000000000000}"/>
  <bookViews>
    <workbookView xWindow="28680" yWindow="-15" windowWidth="29040" windowHeight="18240" firstSheet="1" activeTab="1"/>
  </bookViews>
  <sheets>
    <sheet name="PostTransSettings" sheetId="2" state="hidden" r:id="rId1"/>
    <sheet name="Orders" sheetId="4" r:id="rId2"/>
    <sheet name="Products" sheetId="6"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33" i="4" l="1"/>
  <c r="G34" i="4"/>
  <c r="G35" i="4"/>
  <c r="G36" i="4"/>
  <c r="G37" i="4"/>
  <c r="G38" i="4"/>
  <c r="G39" i="4"/>
  <c r="G40" i="4"/>
  <c r="C3" i="4"/>
</calcChain>
</file>

<file path=xl/comments1.xml><?xml version="1.0" encoding="utf-8"?>
<comments xmlns="http://schemas.openxmlformats.org/spreadsheetml/2006/main">
  <authors>
    <author>Sam Smith</author>
    <author>administrator</author>
  </authors>
  <commentList>
    <comment ref="A1" authorId="0" shapeId="0">
      <text>
        <r>
          <rPr>
            <b/>
            <sz val="9"/>
            <color indexed="81"/>
            <rFont val="Tahoma"/>
            <charset val="1"/>
          </rPr>
          <t>Sage50Trans_x000D_
REQUIRED:This CELL is very important, as it defines to PostTrans that the sheet is Transaction based template. it should not be moved, but it can be hidden.
Settings:
&lt;headerpath&gt;C3,B30&lt;/headerpath&gt;&lt;linepath&gt;B,C,D,E&lt;/linepath&gt;&lt;settings&gt;,F,F,F,F,T,T,T,F,T,T,T,F,T,T,T,T,T,T,T,T,T,F,T,F,F,F,F,F,T,F,T,T,T,T,F,T,0,T,F,T,,,*.csv,,,Comma,Lf,T,None,,T,,,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C3" authorId="1" shapeId="0">
      <text>
        <r>
          <rPr>
            <b/>
            <sz val="9"/>
            <color indexed="81"/>
            <rFont val="Tahoma"/>
            <charset val="1"/>
          </rPr>
          <t>THTransDate!
Type:Date
Press [Tags] &gt;&gt; 'Current Tag Properties' to view/edit tag options
Transaction Date</t>
        </r>
      </text>
    </comment>
    <comment ref="C4" authorId="1" shapeId="0">
      <text>
        <r>
          <rPr>
            <b/>
            <sz val="9"/>
            <color indexed="81"/>
            <rFont val="Tahoma"/>
            <charset val="1"/>
          </rPr>
          <t>THCustRef
Type:Text 30
Press [Tags] &gt;&gt; 'Current Tag Properties' to view/edit tag options
Customer`s Order Number</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List>
</comments>
</file>

<file path=xl/comments2.xml><?xml version="1.0" encoding="utf-8"?>
<comments xmlns="http://schemas.openxmlformats.org/spreadsheetml/2006/main">
  <authors>
    <author>Sam Smith</author>
  </authors>
  <commentList>
    <comment ref="A1" authorId="0" shapeId="0">
      <text>
        <r>
          <rPr>
            <b/>
            <sz val="9"/>
            <color indexed="81"/>
            <rFont val="Tahoma"/>
            <charset val="1"/>
          </rPr>
          <t>Sage50prod_x000D_
REQUIRED:This CELL is very important, as it defines to PostTrans that the sheet is Transaction based template. it should not be moved, but it can be hidden.
Settings:
&lt;headerpath&gt;&lt;/headerpath&gt;&lt;linepath&gt;&lt;/linepath&gt;&lt;settings&gt;,F,F,F,F,T,T,F,F,T,T,T,F,T,T,T,T,T,T,T,T,T,F,T,F,F,F,F,F,T,F,T,T,T,T,F,T,0,T,F,T,,,*.csv,,,Comma,Lf,T,None,,T,,,F,F,F,F,F,F,F,F,F,,,,,,,,,F,F,F,F,F,F,F,F,F,F,F,F,F,F,F,F,F,F,F,F,T,T,T,T,T,T,T,T,T,T,T,T,T,T,T,T,T,T,T,T,T,T,T,T,T,T,T,T,T,T,T,T,T,T,T,T,T,T,T,F,&lt;/settings&gt;</t>
        </r>
      </text>
    </comment>
    <comment ref="B1" authorId="0" shapeId="0">
      <text>
        <r>
          <rPr>
            <b/>
            <sz val="9"/>
            <color indexed="81"/>
            <rFont val="Tahoma"/>
            <family val="2"/>
          </rPr>
          <t>PrCRC
Type:Text REQUIRED
Contains CRC number to help PostTrans detect changes in current row.</t>
        </r>
      </text>
    </comment>
    <comment ref="C1" authorId="0" shapeId="0">
      <text>
        <r>
          <rPr>
            <b/>
            <sz val="9"/>
            <color indexed="81"/>
            <rFont val="Tahoma"/>
            <family val="2"/>
          </rPr>
          <t>PrDelete
Type:Text 1
This cell is very important, as it allows PostTrans to let you know of any errors or warnings while importing.  If data is extracted out of the system, then it will contain a number.  This number is calculated so PostTrans can work out if you have changed</t>
        </r>
      </text>
    </comment>
    <comment ref="D1" authorId="0" shapeId="0">
      <text>
        <r>
          <rPr>
            <b/>
            <sz val="9"/>
            <color indexed="81"/>
            <rFont val="Tahoma"/>
            <family val="2"/>
          </rPr>
          <t>PrSearch^
Type:Text 30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text>
        <r>
          <rPr>
            <b/>
            <sz val="9"/>
            <color indexed="81"/>
            <rFont val="Tahoma"/>
            <charset val="1"/>
          </rPr>
          <t>PrSuppAccount^
Type:Text 8
Supplier`s Account Reference
In cell Searching:Type code in cell, or partial code to perform search.  Use [SPACE] + TEXT to search on name/description.
Remove the ^ from end of tag to turn off this feature.</t>
        </r>
      </text>
    </comment>
    <comment ref="F1" authorId="0" shapeId="0">
      <text>
        <r>
          <rPr>
            <b/>
            <sz val="9"/>
            <color indexed="81"/>
            <rFont val="Tahoma"/>
            <family val="2"/>
          </rPr>
          <t>PrCode
Type:Text 30 REQUIRED
Stock Code</t>
        </r>
      </text>
    </comment>
    <comment ref="H1" authorId="0" shapeId="0">
      <text>
        <r>
          <rPr>
            <b/>
            <sz val="9"/>
            <color indexed="81"/>
            <rFont val="Tahoma"/>
            <charset val="1"/>
          </rPr>
          <t>PrLastCostDisc
Type:Currency
Last Cost Discounted Price</t>
        </r>
      </text>
    </comment>
    <comment ref="I1" authorId="0" shapeId="0">
      <text>
        <r>
          <rPr>
            <b/>
            <sz val="9"/>
            <color indexed="81"/>
            <rFont val="Tahoma"/>
            <family val="2"/>
          </rPr>
          <t>PrDesc
Type:Text 60
Description</t>
        </r>
      </text>
    </comment>
    <comment ref="J1" authorId="0" shapeId="0">
      <text>
        <r>
          <rPr>
            <b/>
            <sz val="9"/>
            <color indexed="81"/>
            <rFont val="Tahoma"/>
            <charset val="1"/>
          </rPr>
          <t>PrType^
Type:Text 1
Item Type
In cell Searching:Type code in cell, or partial code to perform search.  Use [SPACE] + TEXT to search on name/description.
Remove the ^ from end of tag to turn off this feature.</t>
        </r>
      </text>
    </comment>
    <comment ref="K1" authorId="0" shapeId="0">
      <text>
        <r>
          <rPr>
            <b/>
            <sz val="9"/>
            <color indexed="81"/>
            <rFont val="Tahoma"/>
            <family val="2"/>
          </rPr>
          <t>PrCategory^
Type:Integer
Stock Category Number
In cell Searching:Type code in cell, or partial code to perform search.  Use [SPACE] + TEXT to search on name/description.
Remove the ^ from end of tag to turn off this feature.</t>
        </r>
      </text>
    </comment>
    <comment ref="L1" authorId="0" shapeId="0">
      <text>
        <r>
          <rPr>
            <b/>
            <sz val="9"/>
            <color indexed="81"/>
            <rFont val="Tahoma"/>
            <family val="2"/>
          </rPr>
          <t>PrSalesNom^
Type:Text 8
Nominal Code
In cell Searching:Type code in cell, or partial code to perform search.  Use [SPACE] + TEXT to search on name/description.
Remove the ^ from end of tag to turn off this feature.</t>
        </r>
      </text>
    </comment>
    <comment ref="M1" authorId="0" shapeId="0">
      <text>
        <r>
          <rPr>
            <b/>
            <sz val="9"/>
            <color indexed="81"/>
            <rFont val="Tahoma"/>
            <family val="2"/>
          </rPr>
          <t>PrTaxCode^
Type:Integer
Tax Code (0 to 99)
In cell Searching:Type code in cell, or partial code to perform search.  Use [SPACE] + TEXT to search on name/description.
Remove the ^ from end of tag to turn off this feature.</t>
        </r>
      </text>
    </comment>
    <comment ref="N1" authorId="0" shapeId="0">
      <text>
        <r>
          <rPr>
            <b/>
            <sz val="9"/>
            <color indexed="81"/>
            <rFont val="Tahoma"/>
            <family val="2"/>
          </rPr>
          <t>PrSalesPrice
Type:Currency
Sale Price</t>
        </r>
      </text>
    </comment>
    <comment ref="O1" authorId="0" shapeId="0">
      <text>
        <r>
          <rPr>
            <b/>
            <sz val="9"/>
            <color indexed="81"/>
            <rFont val="Tahoma"/>
            <family val="2"/>
          </rPr>
          <t>PrUnitOfSale
Type:Text 8
Unit of Sale</t>
        </r>
      </text>
    </comment>
    <comment ref="P1" authorId="0" shapeId="0">
      <text>
        <r>
          <rPr>
            <b/>
            <sz val="9"/>
            <color indexed="81"/>
            <rFont val="Tahoma"/>
            <charset val="1"/>
          </rPr>
          <t>PrAvgCostPrice
Type:Currency
Average Cost Price</t>
        </r>
      </text>
    </comment>
    <comment ref="A2" authorId="0" shapeId="0">
      <text>
        <r>
          <rPr>
            <b/>
            <sz val="9"/>
            <color indexed="81"/>
            <rFont val="Tahoma"/>
            <charset val="1"/>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<sst xmlns="http://schemas.openxmlformats.org/spreadsheetml/2006/main" count="1087" uniqueCount="429">
  <si>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</si>
  <si>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</si>
  <si>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</si>
  <si>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</si>
  <si>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</si>
  <si>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</si>
  <si>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</si>
  <si>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</si>
  <si>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</si>
  <si>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</si>
  <si>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</si>
  <si>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</si>
  <si>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</si>
  <si>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</si>
  <si>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</si>
  <si>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</si>
  <si>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</si>
  <si>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Import: Enable File Import Button</t>
  </si>
  <si>
    <t>X</t>
  </si>
  <si>
    <t>Txt: FirstTime</t>
  </si>
  <si>
    <t>TLPosted</t>
  </si>
  <si>
    <t>Status</t>
  </si>
  <si>
    <t>TLDesc</t>
  </si>
  <si>
    <t>Description</t>
  </si>
  <si>
    <t>TLUnitPrice^</t>
  </si>
  <si>
    <t>Unit Price</t>
  </si>
  <si>
    <t>Transaction Type:</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</si>
  <si>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</si>
  <si>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</si>
  <si>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</si>
  <si>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</si>
  <si>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</si>
  <si>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</si>
  <si>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</si>
  <si>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Standard Keyboard</t>
  </si>
  <si>
    <t>Account Code</t>
  </si>
  <si>
    <t>Help on this kind of import</t>
  </si>
  <si>
    <t>PO, Purchase Order</t>
  </si>
  <si>
    <t>Customer Reference:</t>
  </si>
  <si>
    <t>Product</t>
  </si>
  <si>
    <t>Chk: Don't Delete Row after delete record</t>
  </si>
  <si>
    <t>Num: Max Transaction rows</t>
  </si>
  <si>
    <t>TLQty^</t>
  </si>
  <si>
    <t>Qty</t>
  </si>
  <si>
    <t>KEY001</t>
  </si>
  <si>
    <t>Diskettes - Formatted (1.44MB)</t>
  </si>
  <si>
    <t>DISK001</t>
  </si>
  <si>
    <t>Disk - CDR (640MB)</t>
  </si>
  <si>
    <t>DISK002</t>
  </si>
  <si>
    <t>Copy Paper - Economy Grade</t>
  </si>
  <si>
    <t>PAPER001</t>
  </si>
  <si>
    <t>Copy Paper - Standard Grade</t>
  </si>
  <si>
    <t>PAPER002</t>
  </si>
  <si>
    <t>SUP001, Superior Technologies Ltd</t>
  </si>
  <si>
    <t>Mouse Mat - (241 x 203) Red</t>
  </si>
  <si>
    <t>MOUSE001</t>
  </si>
  <si>
    <t>Mouse Mat - (241 x 203) Blue</t>
  </si>
  <si>
    <t>MOUSE002</t>
  </si>
  <si>
    <t>Mouse Mat - (241 x 203) Black</t>
  </si>
  <si>
    <t>MOUSE003</t>
  </si>
  <si>
    <t>CDR08432 Read/Write CD Drive</t>
  </si>
  <si>
    <t>CDR001</t>
  </si>
  <si>
    <t>CDR10432 Read/Write CD Drive</t>
  </si>
  <si>
    <t>CDR002</t>
  </si>
  <si>
    <t>CDR12432 Read/Write CD Drive</t>
  </si>
  <si>
    <t>CDR003</t>
  </si>
  <si>
    <t>Trans Date:</t>
  </si>
  <si>
    <t>Rest 2</t>
  </si>
  <si>
    <t>Sage50prod</t>
  </si>
  <si>
    <t>PrCRC</t>
  </si>
  <si>
    <t>PrDelete</t>
  </si>
  <si>
    <t>PrSearch^</t>
  </si>
  <si>
    <t>PrCode</t>
  </si>
  <si>
    <t>PrType^</t>
  </si>
  <si>
    <t>PrDesc</t>
  </si>
  <si>
    <t>PrCategory^</t>
  </si>
  <si>
    <t>PrSalesNom^</t>
  </si>
  <si>
    <t>PrTaxCode^</t>
  </si>
  <si>
    <t>PrSalesPrice</t>
  </si>
  <si>
    <t>PrUnitOfSale</t>
  </si>
  <si>
    <t>CRC</t>
  </si>
  <si>
    <t>Del?</t>
  </si>
  <si>
    <t>Search</t>
  </si>
  <si>
    <t>Code</t>
  </si>
  <si>
    <t>Type</t>
  </si>
  <si>
    <t>Desc</t>
  </si>
  <si>
    <t>Category</t>
  </si>
  <si>
    <t>SalesNom</t>
  </si>
  <si>
    <t>TaxCode</t>
  </si>
  <si>
    <t>SalesPrice</t>
  </si>
  <si>
    <t>UnitOfSale</t>
  </si>
  <si>
    <t>BOARD001</t>
  </si>
  <si>
    <t>0, Stock</t>
  </si>
  <si>
    <t>Whiteboard - Drywipe (900 x 1200)</t>
  </si>
  <si>
    <t>6, Presentation Supplies</t>
  </si>
  <si>
    <t>4000, Sales North</t>
  </si>
  <si>
    <t>1, Standard rate</t>
  </si>
  <si>
    <t>Each</t>
  </si>
  <si>
    <t>BOARD002</t>
  </si>
  <si>
    <t>Whiteboard - Drywipe (1000 x 1500)</t>
  </si>
  <si>
    <t>BOOKS001</t>
  </si>
  <si>
    <t>A4 Ledger Book - 5 Column</t>
  </si>
  <si>
    <t>2, Office Supplies</t>
  </si>
  <si>
    <t>BOOKS002</t>
  </si>
  <si>
    <t>A4 Carbon Copy Book - Triplicate</t>
  </si>
  <si>
    <t>BOOKS003</t>
  </si>
  <si>
    <t>Shorthand Notebook - 80 Sheets</t>
  </si>
  <si>
    <t>1, Paper Products</t>
  </si>
  <si>
    <t>Pack</t>
  </si>
  <si>
    <t>CALC001</t>
  </si>
  <si>
    <t>1, NonStock</t>
  </si>
  <si>
    <t>Calculator - Desktop</t>
  </si>
  <si>
    <t>7, Business Machines</t>
  </si>
  <si>
    <t>CALC002</t>
  </si>
  <si>
    <t>Calculator - Pocket</t>
  </si>
  <si>
    <t>CALC003</t>
  </si>
  <si>
    <t>Calculator - Desktop (Printing)</t>
  </si>
  <si>
    <t>CALC004</t>
  </si>
  <si>
    <t>Calculator - Printing Rolls</t>
  </si>
  <si>
    <t>10 Pack</t>
  </si>
  <si>
    <t>CAS001</t>
  </si>
  <si>
    <t>AT Mini Tower Case</t>
  </si>
  <si>
    <t>10, Computer Hardware</t>
  </si>
  <si>
    <t>CAS002</t>
  </si>
  <si>
    <t>ATX Mini Tower Case</t>
  </si>
  <si>
    <t>CAS003</t>
  </si>
  <si>
    <t>ATX Desktop Case</t>
  </si>
  <si>
    <t>COR001</t>
  </si>
  <si>
    <t>Correction Fluid - White</t>
  </si>
  <si>
    <t>4, Writing Equipment</t>
  </si>
  <si>
    <t>5 Pack</t>
  </si>
  <si>
    <t>8, Computer Accessories</t>
  </si>
  <si>
    <t>10 Box</t>
  </si>
  <si>
    <t>ENV001</t>
  </si>
  <si>
    <t>Envelope - White (110 x 220) Plain</t>
  </si>
  <si>
    <t>3, Envelopes and Mailing</t>
  </si>
  <si>
    <t>1000 Box</t>
  </si>
  <si>
    <t>ENV002</t>
  </si>
  <si>
    <t>Envelope - White (110 x 220) Window</t>
  </si>
  <si>
    <t>ENV003</t>
  </si>
  <si>
    <t>Envelope - Brown (110 x 220) Plain</t>
  </si>
  <si>
    <t>ENV004</t>
  </si>
  <si>
    <t>Envelope - Brown (110 x 220) Window</t>
  </si>
  <si>
    <t>FAX001</t>
  </si>
  <si>
    <t>FX010 Plain Paper Fax</t>
  </si>
  <si>
    <t>9, Telecomunications</t>
  </si>
  <si>
    <t>FAX002</t>
  </si>
  <si>
    <t>FX020 Multifunctional Fax</t>
  </si>
  <si>
    <t>FAX003</t>
  </si>
  <si>
    <t>FX030 Multifunctional Fax</t>
  </si>
  <si>
    <t>FIL001</t>
  </si>
  <si>
    <t>Filing Cabinet - 3 Drawer</t>
  </si>
  <si>
    <t>5, Organising and Filing</t>
  </si>
  <si>
    <t>FIL002</t>
  </si>
  <si>
    <t>Filing Cabinet - 5 Drawer</t>
  </si>
  <si>
    <t>FLIP001</t>
  </si>
  <si>
    <t>Flip Chart - A1 Pad</t>
  </si>
  <si>
    <t>FLIP002</t>
  </si>
  <si>
    <t>Flip Chart - A1 Pad (Recycled)</t>
  </si>
  <si>
    <t>HAR001</t>
  </si>
  <si>
    <t>10gb Hard Drive</t>
  </si>
  <si>
    <t>HAR002</t>
  </si>
  <si>
    <t>20gb Hard Drive</t>
  </si>
  <si>
    <t>HAR003</t>
  </si>
  <si>
    <t>30gb Hard Drive</t>
  </si>
  <si>
    <t>INST001</t>
  </si>
  <si>
    <t>2, Service</t>
  </si>
  <si>
    <t>Installation</t>
  </si>
  <si>
    <t>Hour</t>
  </si>
  <si>
    <t>LABELS001</t>
  </si>
  <si>
    <t>A4 Labels (68x99) - Inkjet</t>
  </si>
  <si>
    <t>800 Pack</t>
  </si>
  <si>
    <t>LABELS002</t>
  </si>
  <si>
    <t>A4 Labels (38x99) - Inkjet</t>
  </si>
  <si>
    <t>1400 Pac</t>
  </si>
  <si>
    <t>LAM001</t>
  </si>
  <si>
    <t>Laminator - A4</t>
  </si>
  <si>
    <t>LAM002</t>
  </si>
  <si>
    <t>Laminator Pouches - A4</t>
  </si>
  <si>
    <t>25 Pack</t>
  </si>
  <si>
    <t>MAIL001</t>
  </si>
  <si>
    <t>Mailing Bag - Bubble Lined</t>
  </si>
  <si>
    <t>50 Box</t>
  </si>
  <si>
    <t>MEM001</t>
  </si>
  <si>
    <t>DIMM 32mb 100Mhz</t>
  </si>
  <si>
    <t>MEM002</t>
  </si>
  <si>
    <t>DIMM 64mb 100Mhz</t>
  </si>
  <si>
    <t>MEM003</t>
  </si>
  <si>
    <t>DIMM 128mb 100Mhz</t>
  </si>
  <si>
    <t>MEM004</t>
  </si>
  <si>
    <t>SIMM 16mb 100Mhz</t>
  </si>
  <si>
    <t>MEM005</t>
  </si>
  <si>
    <t>SIMM 32mb 100Mhz</t>
  </si>
  <si>
    <t>MEM006</t>
  </si>
  <si>
    <t>SIMM 64mb 100Mhz</t>
  </si>
  <si>
    <t>MON001</t>
  </si>
  <si>
    <t>15" Monitor</t>
  </si>
  <si>
    <t>MON002</t>
  </si>
  <si>
    <t>17" Monitor</t>
  </si>
  <si>
    <t>MON003</t>
  </si>
  <si>
    <t>19" Monitor</t>
  </si>
  <si>
    <t>MOTH001</t>
  </si>
  <si>
    <t>MTH1000 Motherboard</t>
  </si>
  <si>
    <t>MOTH002</t>
  </si>
  <si>
    <t>MTH2000 Motherboard</t>
  </si>
  <si>
    <t>MOTH003</t>
  </si>
  <si>
    <t>MTH3000 Motherboard</t>
  </si>
  <si>
    <t>MOUSE004</t>
  </si>
  <si>
    <t>Dual Wheel Mouse</t>
  </si>
  <si>
    <t>1 Ream</t>
  </si>
  <si>
    <t>1 ream</t>
  </si>
  <si>
    <t>PAPER003</t>
  </si>
  <si>
    <t>Copy Paper - Premium Grade</t>
  </si>
  <si>
    <t>PAPER004</t>
  </si>
  <si>
    <t>Inkjet Paper - Premium Grade</t>
  </si>
  <si>
    <t>PAPER005</t>
  </si>
  <si>
    <t>Lasercopy Paper - Standard Grade</t>
  </si>
  <si>
    <t>PAPER006</t>
  </si>
  <si>
    <t>Coloured Paper - Pastel Blue</t>
  </si>
  <si>
    <t>PAPER007</t>
  </si>
  <si>
    <t>Coloured Paper - Pastel Green</t>
  </si>
  <si>
    <t>PC001</t>
  </si>
  <si>
    <t>PC Combo Pack 1</t>
  </si>
  <si>
    <t>PC002</t>
  </si>
  <si>
    <t>PC Combo Pack 2</t>
  </si>
  <si>
    <t>PC003</t>
  </si>
  <si>
    <t>PC Combo Pack 3</t>
  </si>
  <si>
    <t>PC004</t>
  </si>
  <si>
    <t>PC Combo Pack 4</t>
  </si>
  <si>
    <t>PC005</t>
  </si>
  <si>
    <t>PC Combo Pack 5</t>
  </si>
  <si>
    <t>PC006</t>
  </si>
  <si>
    <t>PC Combo Pack 6</t>
  </si>
  <si>
    <t>PEN001</t>
  </si>
  <si>
    <t>Ball Point Pen - Black</t>
  </si>
  <si>
    <t>PEN002</t>
  </si>
  <si>
    <t>Ball Point Pen - Blue</t>
  </si>
  <si>
    <t>PEN003</t>
  </si>
  <si>
    <t>Ball Point Pen - Red</t>
  </si>
  <si>
    <t>PEN004</t>
  </si>
  <si>
    <t>Pencil - HB</t>
  </si>
  <si>
    <t>PEN005</t>
  </si>
  <si>
    <t>Pencil - H</t>
  </si>
  <si>
    <t>PEN006</t>
  </si>
  <si>
    <t>Pencil - Chinagraph Black</t>
  </si>
  <si>
    <t>PRC001</t>
  </si>
  <si>
    <t>PCR600 Processor</t>
  </si>
  <si>
    <t>PRC002</t>
  </si>
  <si>
    <t>PCR650 Processor</t>
  </si>
  <si>
    <t>PRC003</t>
  </si>
  <si>
    <t>PCR700 Processor</t>
  </si>
  <si>
    <t>PRC004</t>
  </si>
  <si>
    <t>PCR800 Processor</t>
  </si>
  <si>
    <t>PRC005</t>
  </si>
  <si>
    <t>PCR900 Processor</t>
  </si>
  <si>
    <t>PRN001</t>
  </si>
  <si>
    <t>LP100 Laser Printer</t>
  </si>
  <si>
    <t>PRN002</t>
  </si>
  <si>
    <t>LP200 Laser Printer</t>
  </si>
  <si>
    <t>PRN003</t>
  </si>
  <si>
    <t>JP010 Jet Printer</t>
  </si>
  <si>
    <t>PRN004</t>
  </si>
  <si>
    <t>JP020 Jet Printer</t>
  </si>
  <si>
    <t>PRN005</t>
  </si>
  <si>
    <t>JP030 Jet Printer</t>
  </si>
  <si>
    <t>REMEMBER01</t>
  </si>
  <si>
    <t>Remember-Me Sticky Notes</t>
  </si>
  <si>
    <t>Dozen</t>
  </si>
  <si>
    <t>REMEMBER02</t>
  </si>
  <si>
    <t>Remember-Me Sticky Notes (Recycled)</t>
  </si>
  <si>
    <t>REMEMBER03</t>
  </si>
  <si>
    <t>Remember-Me Memo Pads</t>
  </si>
  <si>
    <t>RUB001</t>
  </si>
  <si>
    <t>Rubber Bands - Selection Pack (200)</t>
  </si>
  <si>
    <t>SCI001</t>
  </si>
  <si>
    <t>Scissors - Economy</t>
  </si>
  <si>
    <t>SCN001</t>
  </si>
  <si>
    <t>SCAN1000 Scanner</t>
  </si>
  <si>
    <t>SCN002</t>
  </si>
  <si>
    <t>SCAN2000 Scanner</t>
  </si>
  <si>
    <t>TAPE001</t>
  </si>
  <si>
    <t>Adhesive Tape - Brown (48mm x 60m)</t>
  </si>
  <si>
    <t>6 Box</t>
  </si>
  <si>
    <t>TAPE002</t>
  </si>
  <si>
    <t>Adhesive Tape - Brown (50mm x 66m)</t>
  </si>
  <si>
    <t>TAPE003</t>
  </si>
  <si>
    <t>Adhesive Tape - Clear (19mm x 33m)</t>
  </si>
  <si>
    <t>TR001</t>
  </si>
  <si>
    <t>LP100 Laser Printer Toner</t>
  </si>
  <si>
    <t>TR002</t>
  </si>
  <si>
    <t>LP200 Laser Printer Toner</t>
  </si>
  <si>
    <t>TR003</t>
  </si>
  <si>
    <t>JP010 Jet Printer Cartridge</t>
  </si>
  <si>
    <t>TR004</t>
  </si>
  <si>
    <t>JP020 Jet Printer Cartridge</t>
  </si>
  <si>
    <t>TR005</t>
  </si>
  <si>
    <t>JP030 Jet Printer Cartridge</t>
  </si>
  <si>
    <t>TRAY001</t>
  </si>
  <si>
    <t>Letter Trays - 3 pack (Black)</t>
  </si>
  <si>
    <t>TRAY002</t>
  </si>
  <si>
    <t>Letter Trays - 3 pack (Pink/Brown)</t>
  </si>
  <si>
    <t>TRAY003</t>
  </si>
  <si>
    <t>Letter Trays - 3 pack (Grey)</t>
  </si>
  <si>
    <t>VID001</t>
  </si>
  <si>
    <t>8mb PCI Video Card</t>
  </si>
  <si>
    <t>VID002</t>
  </si>
  <si>
    <t>16mb PCI Video Card</t>
  </si>
  <si>
    <t>VID003</t>
  </si>
  <si>
    <t>32mb PCI Video Card</t>
  </si>
  <si>
    <t>PrSuppAccount^</t>
  </si>
  <si>
    <t>SuppAccount</t>
  </si>
  <si>
    <t>Filter Row:</t>
  </si>
  <si>
    <t>UNI001, Unique Systems</t>
  </si>
  <si>
    <t>CON001, Concept Stationery Supplies</t>
  </si>
  <si>
    <t>WIS002, Wiseman Paper Products</t>
  </si>
  <si>
    <t>WAL001, Wallace Office Equipment</t>
  </si>
  <si>
    <t>MCN001, McNally Computer Supplies</t>
  </si>
  <si>
    <t>LastCostDiscount</t>
  </si>
  <si>
    <t>Demonstration Data</t>
  </si>
  <si>
    <t>C:\ProgramData\Sage\Accounts\2018\DemoData\ACCDATA</t>
  </si>
  <si>
    <t>DEMO01</t>
  </si>
  <si>
    <t>PrLastCostDisc</t>
  </si>
  <si>
    <t>_0113466</t>
  </si>
  <si>
    <t>_0158477</t>
  </si>
  <si>
    <t>_0150705</t>
  </si>
  <si>
    <t>_0149735</t>
  </si>
  <si>
    <t>_0163448</t>
  </si>
  <si>
    <t>_0149630</t>
  </si>
  <si>
    <t>_0141439</t>
  </si>
  <si>
    <t>_0154627</t>
  </si>
  <si>
    <t>_0117816</t>
  </si>
  <si>
    <t>_0140546</t>
  </si>
  <si>
    <t>_0135487</t>
  </si>
  <si>
    <t>_0125068</t>
  </si>
  <si>
    <t>_0122837</t>
  </si>
  <si>
    <t>_0125774</t>
  </si>
  <si>
    <t>_0134676</t>
  </si>
  <si>
    <t>_0156145</t>
  </si>
  <si>
    <t>_0156468</t>
  </si>
  <si>
    <t>_0121122</t>
  </si>
  <si>
    <t>_018018</t>
  </si>
  <si>
    <t>_0158025</t>
  </si>
  <si>
    <t>_0111968</t>
  </si>
  <si>
    <t>_0161597</t>
  </si>
  <si>
    <t>_0125962</t>
  </si>
  <si>
    <t>_0120423</t>
  </si>
  <si>
    <t>_0124745</t>
  </si>
  <si>
    <t>_0162254</t>
  </si>
  <si>
    <t>_0128310</t>
  </si>
  <si>
    <t>_0117098</t>
  </si>
  <si>
    <t>_0134470</t>
  </si>
  <si>
    <t>_0156787</t>
  </si>
  <si>
    <t>_0110164</t>
  </si>
  <si>
    <t>_016898</t>
  </si>
  <si>
    <t>_0142889</t>
  </si>
  <si>
    <t>_0142839</t>
  </si>
  <si>
    <t>_0123089</t>
  </si>
  <si>
    <t>_0112829</t>
  </si>
  <si>
    <t>_0140495</t>
  </si>
  <si>
    <t>_0120024</t>
  </si>
  <si>
    <t>_0142757</t>
  </si>
  <si>
    <t>_0141523</t>
  </si>
  <si>
    <t>_0136083</t>
  </si>
  <si>
    <t>_0140613</t>
  </si>
  <si>
    <t>_0156965</t>
  </si>
  <si>
    <t>_0115292</t>
  </si>
  <si>
    <t>_0148547</t>
  </si>
  <si>
    <t>_0135814</t>
  </si>
  <si>
    <t>_0119519</t>
  </si>
  <si>
    <t>_0158210</t>
  </si>
  <si>
    <t>_013837</t>
  </si>
  <si>
    <t>_0115746</t>
  </si>
  <si>
    <t>_0155699</t>
  </si>
  <si>
    <t>_0123075</t>
  </si>
  <si>
    <t>_0159160</t>
  </si>
  <si>
    <t>_0148052</t>
  </si>
  <si>
    <t>_019201</t>
  </si>
  <si>
    <t>_0156581</t>
  </si>
  <si>
    <t>_0111020</t>
  </si>
  <si>
    <t>_0157235</t>
  </si>
  <si>
    <t>_0116437</t>
  </si>
  <si>
    <t>_0134516</t>
  </si>
  <si>
    <t>_0164570</t>
  </si>
  <si>
    <t>_0134802</t>
  </si>
  <si>
    <t>_0165138</t>
  </si>
  <si>
    <t>_0113613</t>
  </si>
  <si>
    <t>_0158838</t>
  </si>
  <si>
    <t>_016724</t>
  </si>
  <si>
    <t>_0143423</t>
  </si>
  <si>
    <t>_0123703</t>
  </si>
  <si>
    <t>_0112601</t>
  </si>
  <si>
    <t>_0119765</t>
  </si>
  <si>
    <t>_0163639</t>
  </si>
  <si>
    <t>_0152207</t>
  </si>
  <si>
    <t>_0145716</t>
  </si>
  <si>
    <t>_0119075</t>
  </si>
  <si>
    <t>_0155437</t>
  </si>
  <si>
    <t>_019029</t>
  </si>
  <si>
    <t>_0110064</t>
  </si>
  <si>
    <t>_016145</t>
  </si>
  <si>
    <t>_011660</t>
  </si>
  <si>
    <t>_0127141</t>
  </si>
  <si>
    <t>_0112740</t>
  </si>
  <si>
    <t>_0136434</t>
  </si>
  <si>
    <t>_0127862</t>
  </si>
  <si>
    <t>_018583</t>
  </si>
  <si>
    <t>_0134956</t>
  </si>
  <si>
    <t>_0158188</t>
  </si>
  <si>
    <t>_0148442</t>
  </si>
  <si>
    <t>_016113</t>
  </si>
  <si>
    <t>_0123534</t>
  </si>
  <si>
    <t>_0149385</t>
  </si>
  <si>
    <t>_011584</t>
  </si>
  <si>
    <t>_0145917</t>
  </si>
  <si>
    <t>_0148408</t>
  </si>
  <si>
    <t>_0110903</t>
  </si>
  <si>
    <t>_0161361</t>
  </si>
  <si>
    <t>_0155806</t>
  </si>
  <si>
    <t>_017820</t>
  </si>
  <si>
    <t>_0129284</t>
  </si>
  <si>
    <t>_0113666</t>
  </si>
  <si>
    <t>_0161204</t>
  </si>
  <si>
    <t>_0122905</t>
  </si>
  <si>
    <t>_0123713</t>
  </si>
  <si>
    <t>_0113972</t>
  </si>
  <si>
    <t>_0162624</t>
  </si>
  <si>
    <t>_0121083</t>
  </si>
  <si>
    <t>THAccCode^~1</t>
  </si>
  <si>
    <t>TLProduct^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</si>
</sst>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name val="Arial"/>
    </font>
    <font>
      <b/>
      <sz val="10"/>
      <name val="Arial"/>
      <family val="2"/>
    </font>
    <font>
      <b/>
      <sz val="9"/>
      <color indexed="81"/>
      <name val="Tahoma"/>
      <charset val="1"/>
    </font>
    <font>
      <b/>
      <sz val="9"/>
      <color indexed="81"/>
      <name val="Tahoma"/>
      <family val="2"/>
    </font>
    <font>
      <b/>
      <sz val="11"/>
      <color indexed="37"/>
      <name val="Calibri"/>
      <family val="2"/>
    </font>
    <font>
      <u/>
      <sz val="11"/>
      <color theme="10"/>
      <name val="Calibri"/>
      <family val="2"/>
      <scheme val="minor"/>
    </font>
    <font>
      <u/>
      <sz val="18"/>
      <color theme="10"/>
      <name val="Calibri"/>
      <family val="2"/>
      <scheme val="minor"/>
    </font>
  </fonts>
  <fills count="7">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indexed="65"/>
        <bgColor indexed="64"/>
      </patternFill>
    </fill>
    <fill>
      <patternFill patternType="solid">
        <fgColor rgb="FFFFFF00"/>
        <bgColor indexed="64"/>
      </patternFill>
    </fill>
    <fill>
      <patternFill patternType="solid">
        <fgColor theme="7" tint="0.79998168889431442"/>
        <bgColor indexed="64"/>
      </patternFill>
    </fill>
  </fills>
  <borders count="2">
    <border>
      <left/>
      <right/>
      <top/>
      <bottom/>
      <diagonal/>
    </border>
    <border>
      <left/>
      <right/>
      <top style="thin">
        <color indexed="64"/>
      </top>
      <bottom style="medium">
        <color indexed="64"/>
      </bottom>
      <diagonal/>
    </border>
  </borders>
  <cellStyleXfs count="3">
    <xf numFmtId="0" fontId="0" fillId="0" borderId="0"/>
    <xf numFmtId="0" fontId="6" fillId="0" borderId="0" applyNumberFormat="0" applyFill="0" applyBorder="0" applyAlignment="0" applyProtection="0"/>
    <xf numFmtId="0" fontId="1" fillId="0" borderId="0"/>
  </cellStyleXfs>
  <cellXfs count="36">
    <xf numFmtId="0" fontId="0" fillId="0" borderId="0" xfId="0"/>
    <xf numFmtId="0" fontId="1" fillId="2" borderId="0" xfId="2" applyNumberFormat="1" applyFill="1"/>
    <xf numFmtId="4" fontId="1" fillId="2" borderId="0" xfId="2" applyNumberFormat="1" applyFill="1"/>
    <xf numFmtId="0" fontId="1" fillId="2" borderId="0" xfId="2" applyFill="1"/>
    <xf numFmtId="0" fontId="2" fillId="2" borderId="0" xfId="2" applyNumberFormat="1" applyFont="1" applyFill="1" applyAlignment="1">
      <alignment horizontal="right"/>
    </xf>
    <xf numFmtId="0" fontId="1" fillId="3" borderId="0" xfId="2" applyNumberFormat="1" applyFill="1"/>
    <xf numFmtId="4" fontId="1" fillId="3" borderId="0" xfId="2" applyNumberFormat="1" applyFill="1"/>
    <xf numFmtId="0" fontId="1" fillId="3" borderId="0" xfId="2" applyFill="1"/>
    <xf numFmtId="0" fontId="1" fillId="0" borderId="1" xfId="2" applyNumberFormat="1" applyBorder="1"/>
    <xf numFmtId="4" fontId="1" fillId="0" borderId="1" xfId="2" applyNumberFormat="1" applyBorder="1"/>
    <xf numFmtId="0" fontId="1" fillId="0" borderId="1" xfId="2" applyBorder="1"/>
    <xf numFmtId="0" fontId="1" fillId="0" borderId="0" xfId="2" applyNumberFormat="1"/>
    <xf numFmtId="4" fontId="1" fillId="0" borderId="0" xfId="2" applyNumberFormat="1"/>
    <xf numFmtId="0" fontId="1" fillId="0" borderId="0" xfId="2"/>
    <xf numFmtId="0" fontId="1" fillId="4" borderId="0" xfId="2" applyNumberFormat="1" applyFill="1" applyAlignment="1">
      <alignment horizontal="left"/>
    </xf>
    <xf numFmtId="0" fontId="2" fillId="2" borderId="0" xfId="2" applyFont="1" applyFill="1" applyAlignment="1">
      <alignment horizontal="right"/>
    </xf>
    <xf numFmtId="22" fontId="1" fillId="4" borderId="0" xfId="2" applyNumberFormat="1" applyFill="1" applyAlignment="1">
      <alignment horizontal="left"/>
    </xf>
    <xf numFmtId="0" fontId="1" fillId="0" borderId="0" xfId="2" applyNumberFormat="1" applyBorder="1"/>
    <xf numFmtId="0" fontId="0" fillId="3" borderId="0" xfId="0" applyNumberFormat="1" applyFill="1"/>
    <xf numFmtId="3" fontId="0" fillId="3" borderId="0" xfId="0" applyNumberFormat="1" applyFill="1"/>
    <xf numFmtId="4" fontId="0" fillId="3" borderId="0" xfId="0" applyNumberFormat="1" applyFill="1"/>
    <xf numFmtId="0" fontId="0" fillId="3" borderId="0" xfId="0" applyFill="1"/>
    <xf numFmtId="49" fontId="5" fillId="3" borderId="0" xfId="0" applyNumberFormat="1" applyFont="1" applyFill="1"/>
    <xf numFmtId="0" fontId="6" fillId="0" borderId="1" xfId="1" applyNumberFormat="1" applyBorder="1"/>
    <xf numFmtId="0" fontId="0" fillId="0" borderId="1" xfId="0" applyNumberFormat="1" applyBorder="1"/>
    <xf numFmtId="3" fontId="0" fillId="0" borderId="1" xfId="0" applyNumberFormat="1" applyBorder="1"/>
    <xf numFmtId="4" fontId="0" fillId="0" borderId="1" xfId="0" applyNumberFormat="1" applyBorder="1"/>
    <xf numFmtId="0" fontId="0" fillId="0" borderId="1" xfId="0" applyBorder="1"/>
    <xf numFmtId="0" fontId="0" fillId="0" borderId="0" xfId="0" applyNumberFormat="1"/>
    <xf numFmtId="3" fontId="0" fillId="0" borderId="0" xfId="0" applyNumberFormat="1"/>
    <xf numFmtId="4" fontId="0" fillId="0" borderId="0" xfId="0" applyNumberFormat="1"/>
    <xf numFmtId="0" fontId="0" fillId="5" borderId="0" xfId="0" applyNumberFormat="1" applyFill="1"/>
    <xf numFmtId="4" fontId="0" fillId="5" borderId="0" xfId="0" applyNumberFormat="1" applyFill="1"/>
    <xf numFmtId="0" fontId="7" fillId="2" borderId="0" xfId="1" applyNumberFormat="1" applyFont="1" applyFill="1" applyAlignment="1">
      <alignment horizontal="left"/>
    </xf>
    <xf numFmtId="4" fontId="1" fillId="6" borderId="0" xfId="2" applyNumberFormat="1" applyFill="1"/>
    <xf numFmtId="0" fontId="0" fillId="6" borderId="0" xfId="0" applyNumberFormat="1" applyFill="1"/>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posttrans.co.uk/Portals/0/Sage50/ExampleHelp/helpPage206.html"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posttrans.co.uk/Portals/0/Sage50/ExampleHelp/helpPage53.html"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workbookViewId="0"/>
  </sheetViews>
  <sheetFormatPr defaultRowHeight="15" x14ac:dyDescent="0.25"/>
  <sheetData>
    <row r="1" spans="1:3" x14ac:dyDescent="0.25">
      <c r="A1" t="s">
        <v>318</v>
      </c>
      <c r="B1">
        <v>1</v>
      </c>
      <c r="C1" t="s">
        <v>0</v>
      </c>
    </row>
    <row r="6" spans="1:3" x14ac:dyDescent="0.25">
      <c r="A6" t="s">
        <v>18</v>
      </c>
      <c r="B6">
        <v>1</v>
      </c>
      <c r="C6" t="s">
        <v>19</v>
      </c>
    </row>
    <row r="12" spans="1:3" x14ac:dyDescent="0.25">
      <c r="A12">
        <v>2000</v>
      </c>
      <c r="B12">
        <v>2</v>
      </c>
      <c r="C12" t="s">
        <v>41</v>
      </c>
    </row>
    <row r="13" spans="1:3" x14ac:dyDescent="0.25">
      <c r="A13" t="s">
        <v>319</v>
      </c>
      <c r="B13">
        <v>1</v>
      </c>
      <c r="C13" t="s">
        <v>1</v>
      </c>
    </row>
    <row r="14" spans="1:3" x14ac:dyDescent="0.25">
      <c r="A14" t="s">
        <v>320</v>
      </c>
      <c r="B14">
        <v>1</v>
      </c>
      <c r="C14" t="s">
        <v>2</v>
      </c>
    </row>
    <row r="15" spans="1:3" x14ac:dyDescent="0.25">
      <c r="A15" t="b">
        <v>1</v>
      </c>
      <c r="B15">
        <v>3</v>
      </c>
      <c r="C15" t="s">
        <v>15</v>
      </c>
    </row>
    <row r="17" spans="1:3" x14ac:dyDescent="0.25">
      <c r="B17">
        <v>1</v>
      </c>
      <c r="C17" t="s">
        <v>3</v>
      </c>
    </row>
    <row r="18" spans="1:3" x14ac:dyDescent="0.25">
      <c r="A18" t="s">
        <v>4</v>
      </c>
      <c r="B18">
        <v>1</v>
      </c>
      <c r="C18" t="s">
        <v>5</v>
      </c>
    </row>
    <row r="19" spans="1:3" x14ac:dyDescent="0.25">
      <c r="A19" t="s">
        <v>6</v>
      </c>
      <c r="B19">
        <v>1</v>
      </c>
      <c r="C19" t="s">
        <v>7</v>
      </c>
    </row>
    <row r="20" spans="1:3" x14ac:dyDescent="0.25">
      <c r="B20">
        <v>1</v>
      </c>
      <c r="C20" t="s">
        <v>8</v>
      </c>
    </row>
    <row r="23" spans="1:3" x14ac:dyDescent="0.25">
      <c r="A23" t="b">
        <v>1</v>
      </c>
      <c r="B23">
        <v>3</v>
      </c>
      <c r="C23" t="s">
        <v>14</v>
      </c>
    </row>
    <row r="24" spans="1:3" x14ac:dyDescent="0.25">
      <c r="A24" t="b">
        <v>1</v>
      </c>
      <c r="B24">
        <v>3</v>
      </c>
      <c r="C24" t="s">
        <v>13</v>
      </c>
    </row>
    <row r="26" spans="1:3" x14ac:dyDescent="0.25">
      <c r="A26">
        <v>30</v>
      </c>
      <c r="B26">
        <v>2</v>
      </c>
      <c r="C26" t="s">
        <v>16</v>
      </c>
    </row>
    <row r="31" spans="1:3" x14ac:dyDescent="0.25">
      <c r="A31" t="b">
        <v>0</v>
      </c>
      <c r="B31">
        <v>3</v>
      </c>
      <c r="C31" t="s">
        <v>17</v>
      </c>
    </row>
    <row r="38" spans="2:3" x14ac:dyDescent="0.25">
      <c r="B38">
        <v>1</v>
      </c>
      <c r="C38" t="s">
        <v>9</v>
      </c>
    </row>
    <row r="39" spans="2:3" x14ac:dyDescent="0.25">
      <c r="B39">
        <v>1</v>
      </c>
      <c r="C39" t="s">
        <v>10</v>
      </c>
    </row>
    <row r="40" spans="2:3" x14ac:dyDescent="0.25">
      <c r="B40">
        <v>1</v>
      </c>
      <c r="C40" t="s">
        <v>11</v>
      </c>
    </row>
    <row r="41" spans="2:3" x14ac:dyDescent="0.25">
      <c r="B41">
        <v>1</v>
      </c>
      <c r="C41" t="s">
        <v>12</v>
      </c>
    </row>
    <row r="50" spans="1:3" x14ac:dyDescent="0.25">
      <c r="A50" t="b">
        <v>0</v>
      </c>
      <c r="B50">
        <v>3</v>
      </c>
      <c r="C50" t="s">
        <v>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1"/>
  <sheetViews>
    <sheetView tabSelected="1" workbookViewId="0">
      <selection activeCell="C3" sqref="C3"/>
    </sheetView>
  </sheetViews>
  <sheetFormatPr defaultRowHeight="12.75" outlineLevelRow="1" x14ac:dyDescent="0.2"/>
  <cols>
    <col min="1" max="1" width="8.85546875" style="11" bestFit="1" customWidth="1"/>
    <col min="2" max="2" width="18.42578125" style="11" customWidth="1"/>
    <col min="3" max="3" width="19.28515625" style="11" customWidth="1"/>
    <col min="4" max="4" width="6.7109375" style="34" bestFit="1" customWidth="1"/>
    <col min="5" max="5" width="12.140625" style="11" bestFit="1" customWidth="1"/>
    <col min="6" max="6" width="32.85546875" style="11" customWidth="1"/>
    <col min="7" max="7" width="12.42578125" style="11" bestFit="1" customWidth="1"/>
    <col min="8" max="16384" width="9.140625" style="13"/>
  </cols>
  <sheetData>
    <row r="1" spans="1:9" s="3" customFormat="1" x14ac:dyDescent="0.2">
      <c r="A1" s="1"/>
      <c r="B1" s="1"/>
      <c r="C1" s="1"/>
      <c r="D1" s="1"/>
      <c r="E1" s="1"/>
      <c r="F1" s="1"/>
      <c r="G1" s="1"/>
    </row>
    <row r="2" spans="1:9" s="3" customFormat="1" x14ac:dyDescent="0.2">
      <c r="A2" s="1"/>
      <c r="B2" s="4" t="s">
        <v>26</v>
      </c>
      <c r="C2" s="14" t="s">
        <v>37</v>
      </c>
      <c r="D2" s="1"/>
      <c r="E2" s="1"/>
      <c r="F2" s="1"/>
      <c r="G2" s="1"/>
      <c r="H2" s="2"/>
      <c r="I2" s="2"/>
    </row>
    <row r="3" spans="1:9" s="3" customFormat="1" x14ac:dyDescent="0.2">
      <c r="A3" s="1"/>
      <c r="B3" s="15" t="s">
        <v>66</v>
      </c>
      <c r="C3" s="16">
        <f ca="1">NOW()</f>
        <v>43822.364885069444</v>
      </c>
      <c r="D3" s="1"/>
      <c r="E3" s="1"/>
      <c r="F3" s="1"/>
      <c r="G3" s="1"/>
      <c r="H3" s="2"/>
      <c r="I3" s="2"/>
    </row>
    <row r="4" spans="1:9" s="3" customFormat="1" x14ac:dyDescent="0.2">
      <c r="A4" s="1"/>
      <c r="B4" s="4" t="s">
        <v>38</v>
      </c>
      <c r="C4" s="14" t="s">
        <v>67</v>
      </c>
      <c r="D4" s="1"/>
      <c r="E4" s="1"/>
      <c r="F4" s="1"/>
      <c r="G4" s="1"/>
      <c r="H4" s="2"/>
      <c r="I4" s="2"/>
    </row>
    <row r="5" spans="1:9" s="3" customFormat="1" x14ac:dyDescent="0.2">
      <c r="A5" s="1"/>
      <c r="B5" s="4"/>
      <c r="C5" s="1"/>
      <c r="D5" s="1"/>
      <c r="E5" s="1"/>
      <c r="F5" s="1"/>
      <c r="G5" s="1"/>
      <c r="H5" s="2"/>
      <c r="I5" s="2"/>
    </row>
    <row r="6" spans="1:9" s="3" customFormat="1" ht="23.25" x14ac:dyDescent="0.35">
      <c r="A6" s="1"/>
      <c r="B6" s="33" t="s">
        <v>36</v>
      </c>
      <c r="C6" s="1"/>
      <c r="D6" s="1"/>
      <c r="E6" s="1"/>
      <c r="F6" s="1"/>
      <c r="G6" s="1"/>
      <c r="H6" s="2"/>
      <c r="I6" s="2"/>
    </row>
    <row r="7" spans="1:9" s="3" customFormat="1" x14ac:dyDescent="0.2">
      <c r="A7" s="1"/>
      <c r="B7" s="1"/>
      <c r="C7" s="1"/>
      <c r="D7" s="1"/>
      <c r="E7" s="1"/>
      <c r="F7" s="1"/>
      <c r="G7" s="1"/>
      <c r="H7" s="2"/>
      <c r="I7" s="2"/>
    </row>
    <row r="8" spans="1:9" s="3" customFormat="1" x14ac:dyDescent="0.2">
      <c r="A8" s="1"/>
      <c r="B8" s="4"/>
      <c r="C8" s="1"/>
      <c r="D8" s="1"/>
      <c r="E8" s="1"/>
      <c r="F8" s="1"/>
      <c r="G8" s="1"/>
      <c r="H8" s="2"/>
      <c r="I8" s="2"/>
    </row>
    <row r="9" spans="1:9" s="3" customFormat="1" x14ac:dyDescent="0.2">
      <c r="A9" s="1"/>
      <c r="B9" s="4"/>
      <c r="C9" s="1"/>
      <c r="D9" s="1"/>
      <c r="E9" s="1"/>
      <c r="F9" s="1"/>
      <c r="G9" s="1"/>
      <c r="H9" s="2"/>
      <c r="I9" s="2"/>
    </row>
    <row r="10" spans="1:9" s="3" customFormat="1" hidden="1" outlineLevel="1" x14ac:dyDescent="0.2">
      <c r="A10" s="1"/>
      <c r="B10" s="1"/>
      <c r="C10" s="1"/>
      <c r="D10" s="1"/>
      <c r="E10" s="1"/>
      <c r="F10" s="1"/>
      <c r="G10" s="1"/>
      <c r="H10" s="2"/>
      <c r="I10" s="2"/>
    </row>
    <row r="11" spans="1:9" s="3" customFormat="1" hidden="1" outlineLevel="1" x14ac:dyDescent="0.2">
      <c r="A11" s="1"/>
      <c r="B11" s="1"/>
      <c r="C11" s="1"/>
      <c r="D11" s="1"/>
      <c r="E11" s="1"/>
      <c r="F11" s="1"/>
      <c r="G11" s="1"/>
      <c r="H11" s="2"/>
      <c r="I11" s="2"/>
    </row>
    <row r="12" spans="1:9" s="3" customFormat="1" hidden="1" outlineLevel="1" x14ac:dyDescent="0.2">
      <c r="A12" s="1"/>
      <c r="B12" s="1"/>
      <c r="C12" s="1"/>
      <c r="D12" s="1"/>
      <c r="E12" s="1"/>
      <c r="F12" s="1"/>
      <c r="G12" s="1"/>
    </row>
    <row r="13" spans="1:9" s="3" customFormat="1" hidden="1" outlineLevel="1" x14ac:dyDescent="0.2">
      <c r="A13" s="1"/>
      <c r="B13" s="1"/>
      <c r="C13" s="1"/>
      <c r="D13" s="1"/>
      <c r="E13" s="1"/>
      <c r="F13" s="1"/>
      <c r="G13" s="1"/>
    </row>
    <row r="14" spans="1:9" s="3" customFormat="1" hidden="1" outlineLevel="1" x14ac:dyDescent="0.2">
      <c r="A14" s="1"/>
      <c r="B14" s="1"/>
      <c r="C14" s="1"/>
      <c r="D14" s="1"/>
      <c r="E14" s="1"/>
      <c r="F14" s="1"/>
      <c r="G14" s="1"/>
    </row>
    <row r="15" spans="1:9" s="3" customFormat="1" hidden="1" outlineLevel="1" x14ac:dyDescent="0.2">
      <c r="A15" s="1"/>
      <c r="B15" s="1" t="s">
        <v>27</v>
      </c>
      <c r="C15" s="1"/>
      <c r="D15" s="1"/>
      <c r="E15" s="1"/>
      <c r="F15" s="1"/>
      <c r="G15" s="1"/>
    </row>
    <row r="16" spans="1:9" s="3" customFormat="1" hidden="1" outlineLevel="1" x14ac:dyDescent="0.2">
      <c r="A16" s="1"/>
      <c r="B16" s="1"/>
      <c r="C16" s="1" t="s">
        <v>28</v>
      </c>
      <c r="D16" s="1"/>
      <c r="E16" s="1"/>
      <c r="F16" s="1"/>
      <c r="G16" s="1"/>
    </row>
    <row r="17" spans="1:12" s="3" customFormat="1" hidden="1" outlineLevel="1" x14ac:dyDescent="0.2">
      <c r="A17" s="1"/>
      <c r="B17" s="1"/>
      <c r="C17" s="1"/>
      <c r="D17" s="1"/>
      <c r="E17" s="1"/>
      <c r="F17" s="1"/>
      <c r="G17" s="1"/>
    </row>
    <row r="18" spans="1:12" s="3" customFormat="1" hidden="1" outlineLevel="1" x14ac:dyDescent="0.2">
      <c r="A18" s="1"/>
      <c r="B18" s="1" t="s">
        <v>29</v>
      </c>
      <c r="C18" s="1"/>
      <c r="D18" s="1"/>
      <c r="E18" s="1"/>
      <c r="F18" s="1"/>
      <c r="G18" s="1"/>
    </row>
    <row r="19" spans="1:12" s="3" customFormat="1" hidden="1" outlineLevel="1" x14ac:dyDescent="0.2">
      <c r="A19" s="1"/>
      <c r="B19" s="1"/>
      <c r="C19" s="1"/>
      <c r="D19" s="1"/>
      <c r="E19" s="1"/>
      <c r="F19" s="1"/>
      <c r="G19" s="1"/>
    </row>
    <row r="20" spans="1:12" s="3" customFormat="1" hidden="1" outlineLevel="1" x14ac:dyDescent="0.2">
      <c r="A20" s="1"/>
      <c r="B20" s="1" t="s">
        <v>30</v>
      </c>
      <c r="C20" s="1"/>
      <c r="D20" s="1"/>
      <c r="E20" s="1"/>
      <c r="F20" s="1"/>
      <c r="G20" s="1"/>
    </row>
    <row r="21" spans="1:12" s="3" customFormat="1" hidden="1" outlineLevel="1" x14ac:dyDescent="0.2">
      <c r="A21" s="1"/>
      <c r="B21" s="1"/>
      <c r="C21" s="1" t="s">
        <v>31</v>
      </c>
      <c r="D21" s="1"/>
      <c r="E21" s="1"/>
      <c r="F21" s="1"/>
      <c r="G21" s="1"/>
    </row>
    <row r="22" spans="1:12" s="3" customFormat="1" hidden="1" outlineLevel="1" x14ac:dyDescent="0.2">
      <c r="A22" s="1"/>
      <c r="B22" s="1"/>
      <c r="C22" s="1"/>
      <c r="D22" s="1"/>
      <c r="E22" s="1"/>
      <c r="F22" s="1"/>
      <c r="G22" s="1"/>
    </row>
    <row r="23" spans="1:12" s="3" customFormat="1" hidden="1" outlineLevel="1" x14ac:dyDescent="0.2">
      <c r="A23" s="1"/>
      <c r="B23" s="1"/>
      <c r="C23" s="1"/>
      <c r="D23" s="1"/>
      <c r="E23" s="1"/>
      <c r="F23" s="1"/>
      <c r="G23" s="1"/>
    </row>
    <row r="24" spans="1:12" s="3" customFormat="1" hidden="1" outlineLevel="1" x14ac:dyDescent="0.2">
      <c r="A24" s="1"/>
      <c r="B24" s="1" t="s">
        <v>32</v>
      </c>
      <c r="C24" s="1"/>
      <c r="D24" s="1"/>
      <c r="E24" s="1"/>
      <c r="F24" s="1"/>
      <c r="G24" s="1"/>
    </row>
    <row r="25" spans="1:12" s="3" customFormat="1" hidden="1" outlineLevel="1" x14ac:dyDescent="0.2">
      <c r="A25" s="1"/>
      <c r="B25" s="1" t="s">
        <v>33</v>
      </c>
      <c r="C25" s="1"/>
      <c r="D25" s="1"/>
      <c r="E25" s="1"/>
      <c r="F25" s="1"/>
      <c r="G25" s="1"/>
    </row>
    <row r="26" spans="1:12" s="3" customFormat="1" collapsed="1" x14ac:dyDescent="0.2">
      <c r="A26" s="1"/>
      <c r="B26" s="1"/>
      <c r="C26" s="1"/>
      <c r="D26" s="1"/>
      <c r="E26" s="1"/>
      <c r="F26" s="1"/>
      <c r="G26" s="1"/>
    </row>
    <row r="27" spans="1:12" s="3" customFormat="1" hidden="1" outlineLevel="1" x14ac:dyDescent="0.2">
      <c r="A27" s="1" t="s">
        <v>18</v>
      </c>
      <c r="B27" s="1" t="s">
        <v>18</v>
      </c>
      <c r="C27" s="1" t="s">
        <v>18</v>
      </c>
      <c r="D27" s="1">
        <v>0</v>
      </c>
      <c r="E27" s="2" t="s">
        <v>18</v>
      </c>
      <c r="F27" s="1" t="s">
        <v>18</v>
      </c>
      <c r="G27" s="1"/>
      <c r="H27" s="1"/>
      <c r="K27" s="1"/>
      <c r="L27" s="2"/>
    </row>
    <row r="28" spans="1:12" s="7" customFormat="1" hidden="1" outlineLevel="1" x14ac:dyDescent="0.2">
      <c r="A28" s="5" t="s">
        <v>20</v>
      </c>
      <c r="B28" s="5" t="s">
        <v>427</v>
      </c>
      <c r="C28" s="5" t="s">
        <v>428</v>
      </c>
      <c r="D28" s="5" t="s">
        <v>42</v>
      </c>
      <c r="E28" s="6" t="s">
        <v>24</v>
      </c>
      <c r="F28" s="5" t="s">
        <v>22</v>
      </c>
      <c r="G28" s="5"/>
      <c r="H28" s="5"/>
      <c r="K28" s="5"/>
      <c r="L28" s="6"/>
    </row>
    <row r="29" spans="1:12" s="10" customFormat="1" ht="13.5" collapsed="1" thickBot="1" x14ac:dyDescent="0.25">
      <c r="A29" s="8" t="s">
        <v>21</v>
      </c>
      <c r="B29" s="8" t="s">
        <v>35</v>
      </c>
      <c r="C29" s="8" t="s">
        <v>39</v>
      </c>
      <c r="D29" s="8" t="s">
        <v>43</v>
      </c>
      <c r="E29" s="9" t="s">
        <v>25</v>
      </c>
      <c r="F29" s="8" t="s">
        <v>23</v>
      </c>
      <c r="G29" s="8"/>
      <c r="H29" s="8"/>
      <c r="K29" s="8"/>
      <c r="L29" s="9"/>
    </row>
    <row r="30" spans="1:12" ht="15" x14ac:dyDescent="0.25">
      <c r="B30" s="28" t="s">
        <v>312</v>
      </c>
      <c r="C30" s="28" t="s">
        <v>91</v>
      </c>
      <c r="D30" s="35"/>
      <c r="E30" s="30">
        <v>15</v>
      </c>
      <c r="F30" s="28" t="s">
        <v>93</v>
      </c>
      <c r="G30" s="17"/>
      <c r="H30" s="12"/>
      <c r="I30" s="12"/>
      <c r="J30" s="12"/>
      <c r="K30" s="12"/>
      <c r="L30" s="12"/>
    </row>
    <row r="31" spans="1:12" ht="15" x14ac:dyDescent="0.25">
      <c r="B31" s="28" t="s">
        <v>312</v>
      </c>
      <c r="C31" s="28" t="s">
        <v>98</v>
      </c>
      <c r="D31" s="35"/>
      <c r="E31" s="30">
        <v>17</v>
      </c>
      <c r="F31" s="28" t="s">
        <v>99</v>
      </c>
      <c r="G31" s="17"/>
    </row>
    <row r="32" spans="1:12" ht="15" x14ac:dyDescent="0.25">
      <c r="B32" s="28" t="s">
        <v>313</v>
      </c>
      <c r="C32" s="28" t="s">
        <v>100</v>
      </c>
      <c r="D32" s="35"/>
      <c r="E32" s="30">
        <v>4.05</v>
      </c>
      <c r="F32" s="28" t="s">
        <v>101</v>
      </c>
      <c r="G32" s="17"/>
    </row>
    <row r="33" spans="2:7" ht="15" x14ac:dyDescent="0.25">
      <c r="B33" s="28" t="s">
        <v>313</v>
      </c>
      <c r="C33" s="28" t="s">
        <v>103</v>
      </c>
      <c r="D33" s="35"/>
      <c r="E33" s="30">
        <v>1.5</v>
      </c>
      <c r="F33" s="28" t="s">
        <v>104</v>
      </c>
      <c r="G33" s="17" t="str">
        <f t="shared" ref="G33:G40" si="0">IF(B33="","YES","")</f>
        <v/>
      </c>
    </row>
    <row r="34" spans="2:7" ht="15" x14ac:dyDescent="0.25">
      <c r="B34" s="28" t="s">
        <v>314</v>
      </c>
      <c r="C34" s="28" t="s">
        <v>105</v>
      </c>
      <c r="D34" s="35"/>
      <c r="E34" s="30">
        <v>3.5</v>
      </c>
      <c r="F34" s="28" t="s">
        <v>106</v>
      </c>
      <c r="G34" s="17" t="str">
        <f t="shared" si="0"/>
        <v/>
      </c>
    </row>
    <row r="35" spans="2:7" ht="15" x14ac:dyDescent="0.25">
      <c r="B35" s="28" t="s">
        <v>315</v>
      </c>
      <c r="C35" s="28" t="s">
        <v>109</v>
      </c>
      <c r="D35" s="35"/>
      <c r="E35" s="30">
        <v>7</v>
      </c>
      <c r="F35" s="28" t="s">
        <v>111</v>
      </c>
      <c r="G35" s="17" t="str">
        <f t="shared" si="0"/>
        <v/>
      </c>
    </row>
    <row r="36" spans="2:7" ht="15" x14ac:dyDescent="0.25">
      <c r="B36" s="28" t="s">
        <v>315</v>
      </c>
      <c r="C36" s="28" t="s">
        <v>113</v>
      </c>
      <c r="D36" s="35"/>
      <c r="E36" s="30">
        <v>3.8</v>
      </c>
      <c r="F36" s="28" t="s">
        <v>114</v>
      </c>
      <c r="G36" s="17" t="str">
        <f t="shared" si="0"/>
        <v/>
      </c>
    </row>
    <row r="37" spans="2:7" ht="15" x14ac:dyDescent="0.25">
      <c r="B37" s="28" t="s">
        <v>315</v>
      </c>
      <c r="C37" s="28" t="s">
        <v>115</v>
      </c>
      <c r="D37" s="35"/>
      <c r="E37" s="30">
        <v>11</v>
      </c>
      <c r="F37" s="28" t="s">
        <v>116</v>
      </c>
      <c r="G37" s="17" t="str">
        <f t="shared" si="0"/>
        <v/>
      </c>
    </row>
    <row r="38" spans="2:7" ht="15" x14ac:dyDescent="0.25">
      <c r="B38" s="28" t="s">
        <v>313</v>
      </c>
      <c r="C38" s="28" t="s">
        <v>117</v>
      </c>
      <c r="D38" s="35"/>
      <c r="E38" s="30">
        <v>4.2</v>
      </c>
      <c r="F38" s="28" t="s">
        <v>118</v>
      </c>
      <c r="G38" s="17" t="str">
        <f t="shared" si="0"/>
        <v/>
      </c>
    </row>
    <row r="39" spans="2:7" ht="15" x14ac:dyDescent="0.25">
      <c r="B39" s="28" t="s">
        <v>53</v>
      </c>
      <c r="C39" s="28" t="s">
        <v>120</v>
      </c>
      <c r="D39" s="35"/>
      <c r="E39" s="30">
        <v>7.51</v>
      </c>
      <c r="F39" s="28" t="s">
        <v>121</v>
      </c>
      <c r="G39" s="17" t="str">
        <f t="shared" si="0"/>
        <v/>
      </c>
    </row>
    <row r="40" spans="2:7" ht="15" x14ac:dyDescent="0.25">
      <c r="B40" s="28" t="s">
        <v>53</v>
      </c>
      <c r="C40" s="28" t="s">
        <v>123</v>
      </c>
      <c r="D40" s="35"/>
      <c r="E40" s="30">
        <v>12</v>
      </c>
      <c r="F40" s="28" t="s">
        <v>124</v>
      </c>
      <c r="G40" s="17" t="str">
        <f t="shared" si="0"/>
        <v/>
      </c>
    </row>
    <row r="41" spans="2:7" ht="15" x14ac:dyDescent="0.25">
      <c r="B41" s="28" t="s">
        <v>53</v>
      </c>
      <c r="C41" s="28" t="s">
        <v>125</v>
      </c>
      <c r="D41" s="35"/>
      <c r="E41" s="30">
        <v>16</v>
      </c>
      <c r="F41" s="28" t="s">
        <v>126</v>
      </c>
      <c r="G41" s="17"/>
    </row>
    <row r="42" spans="2:7" ht="15" x14ac:dyDescent="0.25">
      <c r="B42" s="28" t="s">
        <v>53</v>
      </c>
      <c r="C42" s="28" t="s">
        <v>61</v>
      </c>
      <c r="D42" s="35"/>
      <c r="E42" s="30">
        <v>120</v>
      </c>
      <c r="F42" s="28" t="s">
        <v>60</v>
      </c>
      <c r="G42" s="17"/>
    </row>
    <row r="43" spans="2:7" ht="15" x14ac:dyDescent="0.25">
      <c r="B43" s="28" t="s">
        <v>53</v>
      </c>
      <c r="C43" s="28" t="s">
        <v>63</v>
      </c>
      <c r="D43" s="35"/>
      <c r="E43" s="30">
        <v>160</v>
      </c>
      <c r="F43" s="28" t="s">
        <v>62</v>
      </c>
      <c r="G43" s="17"/>
    </row>
    <row r="44" spans="2:7" ht="15" x14ac:dyDescent="0.25">
      <c r="B44" s="28" t="s">
        <v>53</v>
      </c>
      <c r="C44" s="28" t="s">
        <v>65</v>
      </c>
      <c r="D44" s="35"/>
      <c r="E44" s="30">
        <v>179</v>
      </c>
      <c r="F44" s="28" t="s">
        <v>64</v>
      </c>
    </row>
    <row r="45" spans="2:7" ht="15" x14ac:dyDescent="0.25">
      <c r="B45" s="28" t="s">
        <v>313</v>
      </c>
      <c r="C45" s="28" t="s">
        <v>127</v>
      </c>
      <c r="D45" s="35"/>
      <c r="E45" s="30">
        <v>1.75</v>
      </c>
      <c r="F45" s="28" t="s">
        <v>128</v>
      </c>
    </row>
    <row r="46" spans="2:7" ht="15" x14ac:dyDescent="0.25">
      <c r="B46" s="28" t="s">
        <v>53</v>
      </c>
      <c r="C46" s="28" t="s">
        <v>46</v>
      </c>
      <c r="D46" s="35"/>
      <c r="E46" s="30">
        <v>1</v>
      </c>
      <c r="F46" s="28" t="s">
        <v>45</v>
      </c>
    </row>
    <row r="47" spans="2:7" ht="15" x14ac:dyDescent="0.25">
      <c r="B47" s="28" t="s">
        <v>53</v>
      </c>
      <c r="C47" s="28" t="s">
        <v>48</v>
      </c>
      <c r="D47" s="35"/>
      <c r="E47" s="30">
        <v>6</v>
      </c>
      <c r="F47" s="28" t="s">
        <v>47</v>
      </c>
    </row>
    <row r="48" spans="2:7" ht="15" x14ac:dyDescent="0.25">
      <c r="B48" s="28" t="s">
        <v>314</v>
      </c>
      <c r="C48" s="28" t="s">
        <v>133</v>
      </c>
      <c r="D48" s="35"/>
      <c r="E48" s="30">
        <v>6</v>
      </c>
      <c r="F48" s="28" t="s">
        <v>134</v>
      </c>
    </row>
    <row r="49" spans="2:6" ht="15" x14ac:dyDescent="0.25">
      <c r="B49" s="28" t="s">
        <v>314</v>
      </c>
      <c r="C49" s="28" t="s">
        <v>137</v>
      </c>
      <c r="D49" s="35"/>
      <c r="E49" s="30">
        <v>8.1</v>
      </c>
      <c r="F49" s="28" t="s">
        <v>138</v>
      </c>
    </row>
    <row r="50" spans="2:6" ht="15" x14ac:dyDescent="0.25">
      <c r="B50" s="28" t="s">
        <v>314</v>
      </c>
      <c r="C50" s="28" t="s">
        <v>139</v>
      </c>
      <c r="D50" s="35"/>
      <c r="E50" s="30">
        <v>6.3</v>
      </c>
      <c r="F50" s="28" t="s">
        <v>140</v>
      </c>
    </row>
    <row r="51" spans="2:6" ht="15" x14ac:dyDescent="0.25">
      <c r="B51" s="28" t="s">
        <v>314</v>
      </c>
      <c r="C51" s="28" t="s">
        <v>141</v>
      </c>
      <c r="D51" s="35"/>
      <c r="E51" s="30">
        <v>5.85</v>
      </c>
      <c r="F51" s="28" t="s">
        <v>142</v>
      </c>
    </row>
  </sheetData>
  <hyperlinks>
    <hyperlink ref="B6" r:id="rId1"/>
  </hyperlinks>
  <pageMargins left="0.7" right="0.7" top="0.75" bottom="0.75" header="0.3" footer="0.3"/>
  <pageSetup paperSize="9" orientation="portrait" verticalDpi="0"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08"/>
  <sheetViews>
    <sheetView workbookViewId="0">
      <pane ySplit="3" topLeftCell="A4" activePane="bottomLeft" state="frozen"/>
      <selection pane="bottomLeft" activeCell="A3" sqref="A3"/>
    </sheetView>
  </sheetViews>
  <sheetFormatPr defaultRowHeight="15" outlineLevelRow="1" x14ac:dyDescent="0.25"/>
  <cols>
    <col min="1" max="1" width="11.28515625" style="28" bestFit="1" customWidth="1"/>
    <col min="2" max="2" width="9" style="28" bestFit="1" customWidth="1"/>
    <col min="3" max="3" width="8.85546875" style="28" bestFit="1" customWidth="1"/>
    <col min="4" max="4" width="9.7109375" style="28" bestFit="1" customWidth="1"/>
    <col min="5" max="5" width="34.7109375" style="28" bestFit="1" customWidth="1"/>
    <col min="6" max="6" width="12.85546875" style="28" bestFit="1" customWidth="1"/>
    <col min="7" max="7" width="12.85546875" style="28" customWidth="1"/>
    <col min="8" max="8" width="16.140625" style="30" bestFit="1" customWidth="1"/>
    <col min="9" max="9" width="36.28515625" style="28" bestFit="1" customWidth="1"/>
    <col min="10" max="10" width="11.42578125" style="28" bestFit="1" customWidth="1"/>
    <col min="11" max="11" width="23.28515625" style="29" bestFit="1" customWidth="1"/>
    <col min="12" max="12" width="16.28515625" style="28" bestFit="1" customWidth="1"/>
    <col min="13" max="13" width="15" style="29" bestFit="1" customWidth="1"/>
    <col min="14" max="14" width="11.85546875" style="30" bestFit="1" customWidth="1"/>
    <col min="15" max="15" width="12.42578125" style="28" bestFit="1" customWidth="1"/>
    <col min="16" max="16" width="14.5703125" style="30" bestFit="1" customWidth="1"/>
  </cols>
  <sheetData>
    <row r="1" spans="1:16" s="21" customFormat="1" outlineLevel="1" x14ac:dyDescent="0.25">
      <c r="A1" s="18" t="s">
        <v>68</v>
      </c>
      <c r="B1" s="18" t="s">
        <v>69</v>
      </c>
      <c r="C1" s="18" t="s">
        <v>70</v>
      </c>
      <c r="D1" s="18" t="s">
        <v>71</v>
      </c>
      <c r="E1" s="18" t="s">
        <v>309</v>
      </c>
      <c r="F1" s="18" t="s">
        <v>72</v>
      </c>
      <c r="G1" s="18"/>
      <c r="H1" s="20" t="s">
        <v>321</v>
      </c>
      <c r="I1" s="18" t="s">
        <v>74</v>
      </c>
      <c r="J1" s="18" t="s">
        <v>73</v>
      </c>
      <c r="K1" s="19" t="s">
        <v>75</v>
      </c>
      <c r="L1" s="18" t="s">
        <v>76</v>
      </c>
      <c r="M1" s="19" t="s">
        <v>77</v>
      </c>
      <c r="N1" s="20" t="s">
        <v>78</v>
      </c>
      <c r="O1" s="18" t="s">
        <v>79</v>
      </c>
      <c r="P1" s="20"/>
    </row>
    <row r="2" spans="1:16" s="22" customFormat="1" outlineLevel="1" x14ac:dyDescent="0.25">
      <c r="A2" s="22" t="s">
        <v>311</v>
      </c>
    </row>
    <row r="3" spans="1:16" s="27" customFormat="1" ht="15.75" thickBot="1" x14ac:dyDescent="0.3">
      <c r="A3" s="23" t="s">
        <v>21</v>
      </c>
      <c r="B3" s="24" t="s">
        <v>80</v>
      </c>
      <c r="C3" s="24" t="s">
        <v>81</v>
      </c>
      <c r="D3" s="24" t="s">
        <v>82</v>
      </c>
      <c r="E3" s="24" t="s">
        <v>310</v>
      </c>
      <c r="F3" s="24" t="s">
        <v>83</v>
      </c>
      <c r="G3" s="24"/>
      <c r="H3" s="26" t="s">
        <v>317</v>
      </c>
      <c r="I3" s="24" t="s">
        <v>85</v>
      </c>
      <c r="J3" s="24" t="s">
        <v>84</v>
      </c>
      <c r="K3" s="25" t="s">
        <v>86</v>
      </c>
      <c r="L3" s="24" t="s">
        <v>87</v>
      </c>
      <c r="M3" s="25" t="s">
        <v>88</v>
      </c>
      <c r="N3" s="26" t="s">
        <v>89</v>
      </c>
      <c r="O3" s="24" t="s">
        <v>90</v>
      </c>
      <c r="P3" s="26"/>
    </row>
    <row r="4" spans="1:16" x14ac:dyDescent="0.25">
      <c r="B4" s="28" t="s">
        <v>322</v>
      </c>
      <c r="E4" s="31" t="s">
        <v>312</v>
      </c>
      <c r="F4" s="31" t="s">
        <v>91</v>
      </c>
      <c r="G4" s="31"/>
      <c r="H4" s="32">
        <v>15</v>
      </c>
      <c r="I4" s="31" t="s">
        <v>93</v>
      </c>
      <c r="J4" s="28" t="s">
        <v>92</v>
      </c>
      <c r="K4" s="29" t="s">
        <v>94</v>
      </c>
      <c r="L4" s="28" t="s">
        <v>95</v>
      </c>
      <c r="M4" s="29" t="s">
        <v>96</v>
      </c>
      <c r="N4" s="30">
        <v>20</v>
      </c>
      <c r="O4" s="28" t="s">
        <v>97</v>
      </c>
    </row>
    <row r="5" spans="1:16" x14ac:dyDescent="0.25">
      <c r="B5" s="28" t="s">
        <v>323</v>
      </c>
      <c r="E5" s="31" t="s">
        <v>312</v>
      </c>
      <c r="F5" s="31" t="s">
        <v>98</v>
      </c>
      <c r="G5" s="31"/>
      <c r="H5" s="32">
        <v>17</v>
      </c>
      <c r="I5" s="31" t="s">
        <v>99</v>
      </c>
      <c r="J5" s="28" t="s">
        <v>92</v>
      </c>
      <c r="K5" s="29" t="s">
        <v>94</v>
      </c>
      <c r="L5" s="28" t="s">
        <v>95</v>
      </c>
      <c r="M5" s="29" t="s">
        <v>96</v>
      </c>
      <c r="N5" s="30">
        <v>22</v>
      </c>
      <c r="O5" s="28" t="s">
        <v>97</v>
      </c>
    </row>
    <row r="6" spans="1:16" x14ac:dyDescent="0.25">
      <c r="B6" s="28" t="s">
        <v>324</v>
      </c>
      <c r="E6" s="31" t="s">
        <v>313</v>
      </c>
      <c r="F6" s="31" t="s">
        <v>100</v>
      </c>
      <c r="G6" s="31"/>
      <c r="H6" s="32">
        <v>4.05</v>
      </c>
      <c r="I6" s="31" t="s">
        <v>101</v>
      </c>
      <c r="J6" s="28" t="s">
        <v>92</v>
      </c>
      <c r="K6" s="29" t="s">
        <v>102</v>
      </c>
      <c r="L6" s="28" t="s">
        <v>95</v>
      </c>
      <c r="M6" s="29" t="s">
        <v>96</v>
      </c>
      <c r="N6" s="30">
        <v>7.99</v>
      </c>
      <c r="O6" s="28" t="s">
        <v>97</v>
      </c>
    </row>
    <row r="7" spans="1:16" x14ac:dyDescent="0.25">
      <c r="B7" s="28" t="s">
        <v>325</v>
      </c>
      <c r="E7" s="31" t="s">
        <v>313</v>
      </c>
      <c r="F7" s="31" t="s">
        <v>103</v>
      </c>
      <c r="G7" s="31"/>
      <c r="H7" s="32">
        <v>1.5</v>
      </c>
      <c r="I7" s="31" t="s">
        <v>104</v>
      </c>
      <c r="J7" s="28" t="s">
        <v>92</v>
      </c>
      <c r="K7" s="29" t="s">
        <v>102</v>
      </c>
      <c r="L7" s="28" t="s">
        <v>95</v>
      </c>
      <c r="M7" s="29" t="s">
        <v>96</v>
      </c>
      <c r="N7" s="30">
        <v>2.99</v>
      </c>
      <c r="O7" s="28" t="s">
        <v>97</v>
      </c>
    </row>
    <row r="8" spans="1:16" x14ac:dyDescent="0.25">
      <c r="B8" s="28" t="s">
        <v>326</v>
      </c>
      <c r="E8" s="31" t="s">
        <v>314</v>
      </c>
      <c r="F8" s="31" t="s">
        <v>105</v>
      </c>
      <c r="G8" s="31"/>
      <c r="H8" s="32">
        <v>3.5</v>
      </c>
      <c r="I8" s="31" t="s">
        <v>106</v>
      </c>
      <c r="J8" s="28" t="s">
        <v>92</v>
      </c>
      <c r="K8" s="29" t="s">
        <v>107</v>
      </c>
      <c r="L8" s="28" t="s">
        <v>95</v>
      </c>
      <c r="M8" s="29" t="s">
        <v>96</v>
      </c>
      <c r="N8" s="30">
        <v>4.5</v>
      </c>
      <c r="O8" s="28" t="s">
        <v>108</v>
      </c>
    </row>
    <row r="9" spans="1:16" x14ac:dyDescent="0.25">
      <c r="B9" s="28" t="s">
        <v>327</v>
      </c>
      <c r="E9" s="31" t="s">
        <v>315</v>
      </c>
      <c r="F9" s="31" t="s">
        <v>109</v>
      </c>
      <c r="G9" s="31"/>
      <c r="H9" s="32">
        <v>7</v>
      </c>
      <c r="I9" s="31" t="s">
        <v>111</v>
      </c>
      <c r="J9" s="28" t="s">
        <v>110</v>
      </c>
      <c r="K9" s="29" t="s">
        <v>112</v>
      </c>
      <c r="L9" s="28" t="s">
        <v>95</v>
      </c>
      <c r="M9" s="29" t="s">
        <v>96</v>
      </c>
      <c r="N9" s="30">
        <v>10</v>
      </c>
      <c r="O9" s="28" t="s">
        <v>97</v>
      </c>
    </row>
    <row r="10" spans="1:16" x14ac:dyDescent="0.25">
      <c r="B10" s="28" t="s">
        <v>328</v>
      </c>
      <c r="E10" s="31" t="s">
        <v>315</v>
      </c>
      <c r="F10" s="31" t="s">
        <v>113</v>
      </c>
      <c r="G10" s="31"/>
      <c r="H10" s="32">
        <v>3.8</v>
      </c>
      <c r="I10" s="31" t="s">
        <v>114</v>
      </c>
      <c r="J10" s="28" t="s">
        <v>110</v>
      </c>
      <c r="K10" s="29" t="s">
        <v>112</v>
      </c>
      <c r="L10" s="28" t="s">
        <v>95</v>
      </c>
      <c r="M10" s="29" t="s">
        <v>96</v>
      </c>
      <c r="N10" s="30">
        <v>6</v>
      </c>
      <c r="O10" s="28" t="s">
        <v>97</v>
      </c>
    </row>
    <row r="11" spans="1:16" x14ac:dyDescent="0.25">
      <c r="B11" s="28" t="s">
        <v>329</v>
      </c>
      <c r="E11" s="31" t="s">
        <v>315</v>
      </c>
      <c r="F11" s="31" t="s">
        <v>115</v>
      </c>
      <c r="G11" s="31"/>
      <c r="H11" s="32">
        <v>11</v>
      </c>
      <c r="I11" s="31" t="s">
        <v>116</v>
      </c>
      <c r="J11" s="28" t="s">
        <v>110</v>
      </c>
      <c r="K11" s="29" t="s">
        <v>112</v>
      </c>
      <c r="L11" s="28" t="s">
        <v>95</v>
      </c>
      <c r="M11" s="29" t="s">
        <v>96</v>
      </c>
      <c r="N11" s="30">
        <v>17</v>
      </c>
      <c r="O11" s="28" t="s">
        <v>97</v>
      </c>
    </row>
    <row r="12" spans="1:16" x14ac:dyDescent="0.25">
      <c r="B12" s="28" t="s">
        <v>330</v>
      </c>
      <c r="E12" s="31" t="s">
        <v>313</v>
      </c>
      <c r="F12" s="31" t="s">
        <v>117</v>
      </c>
      <c r="G12" s="31"/>
      <c r="H12" s="32">
        <v>4.2</v>
      </c>
      <c r="I12" s="31" t="s">
        <v>118</v>
      </c>
      <c r="J12" s="28" t="s">
        <v>92</v>
      </c>
      <c r="K12" s="29" t="s">
        <v>102</v>
      </c>
      <c r="L12" s="28" t="s">
        <v>95</v>
      </c>
      <c r="M12" s="29" t="s">
        <v>96</v>
      </c>
      <c r="N12" s="30">
        <v>6</v>
      </c>
      <c r="O12" s="28" t="s">
        <v>119</v>
      </c>
    </row>
    <row r="13" spans="1:16" x14ac:dyDescent="0.25">
      <c r="B13" s="28" t="s">
        <v>331</v>
      </c>
      <c r="E13" s="31" t="s">
        <v>53</v>
      </c>
      <c r="F13" s="31" t="s">
        <v>120</v>
      </c>
      <c r="G13" s="31"/>
      <c r="H13" s="32">
        <v>7.51</v>
      </c>
      <c r="I13" s="31" t="s">
        <v>121</v>
      </c>
      <c r="J13" s="28" t="s">
        <v>92</v>
      </c>
      <c r="K13" s="29" t="s">
        <v>122</v>
      </c>
      <c r="L13" s="28" t="s">
        <v>95</v>
      </c>
      <c r="M13" s="29" t="s">
        <v>96</v>
      </c>
      <c r="N13" s="30">
        <v>15</v>
      </c>
      <c r="O13" s="28" t="s">
        <v>97</v>
      </c>
    </row>
    <row r="14" spans="1:16" x14ac:dyDescent="0.25">
      <c r="B14" s="28" t="s">
        <v>332</v>
      </c>
      <c r="E14" s="31" t="s">
        <v>53</v>
      </c>
      <c r="F14" s="31" t="s">
        <v>123</v>
      </c>
      <c r="G14" s="31"/>
      <c r="H14" s="32">
        <v>12</v>
      </c>
      <c r="I14" s="31" t="s">
        <v>124</v>
      </c>
      <c r="J14" s="28" t="s">
        <v>92</v>
      </c>
      <c r="K14" s="29" t="s">
        <v>122</v>
      </c>
      <c r="L14" s="28" t="s">
        <v>95</v>
      </c>
      <c r="M14" s="29" t="s">
        <v>96</v>
      </c>
      <c r="N14" s="30">
        <v>20</v>
      </c>
      <c r="O14" s="28" t="s">
        <v>97</v>
      </c>
    </row>
    <row r="15" spans="1:16" x14ac:dyDescent="0.25">
      <c r="B15" s="28" t="s">
        <v>333</v>
      </c>
      <c r="E15" s="31" t="s">
        <v>53</v>
      </c>
      <c r="F15" s="31" t="s">
        <v>125</v>
      </c>
      <c r="G15" s="31"/>
      <c r="H15" s="32">
        <v>16</v>
      </c>
      <c r="I15" s="31" t="s">
        <v>126</v>
      </c>
      <c r="J15" s="28" t="s">
        <v>92</v>
      </c>
      <c r="K15" s="29" t="s">
        <v>122</v>
      </c>
      <c r="L15" s="28" t="s">
        <v>95</v>
      </c>
      <c r="M15" s="29" t="s">
        <v>96</v>
      </c>
      <c r="N15" s="30">
        <v>30</v>
      </c>
      <c r="O15" s="28" t="s">
        <v>97</v>
      </c>
    </row>
    <row r="16" spans="1:16" x14ac:dyDescent="0.25">
      <c r="B16" s="28" t="s">
        <v>334</v>
      </c>
      <c r="E16" s="31" t="s">
        <v>53</v>
      </c>
      <c r="F16" s="31" t="s">
        <v>61</v>
      </c>
      <c r="G16" s="31"/>
      <c r="H16" s="32">
        <v>120</v>
      </c>
      <c r="I16" s="31" t="s">
        <v>60</v>
      </c>
      <c r="J16" s="28" t="s">
        <v>92</v>
      </c>
      <c r="K16" s="29" t="s">
        <v>122</v>
      </c>
      <c r="L16" s="28" t="s">
        <v>95</v>
      </c>
      <c r="M16" s="29" t="s">
        <v>96</v>
      </c>
      <c r="N16" s="30">
        <v>154</v>
      </c>
      <c r="O16" s="28" t="s">
        <v>97</v>
      </c>
    </row>
    <row r="17" spans="2:15" x14ac:dyDescent="0.25">
      <c r="B17" s="28" t="s">
        <v>335</v>
      </c>
      <c r="E17" s="31" t="s">
        <v>53</v>
      </c>
      <c r="F17" s="31" t="s">
        <v>63</v>
      </c>
      <c r="G17" s="31"/>
      <c r="H17" s="32">
        <v>160</v>
      </c>
      <c r="I17" s="31" t="s">
        <v>62</v>
      </c>
      <c r="J17" s="28" t="s">
        <v>92</v>
      </c>
      <c r="K17" s="29" t="s">
        <v>122</v>
      </c>
      <c r="L17" s="28" t="s">
        <v>95</v>
      </c>
      <c r="M17" s="29" t="s">
        <v>96</v>
      </c>
      <c r="N17" s="30">
        <v>190</v>
      </c>
      <c r="O17" s="28" t="s">
        <v>97</v>
      </c>
    </row>
    <row r="18" spans="2:15" x14ac:dyDescent="0.25">
      <c r="B18" s="28" t="s">
        <v>336</v>
      </c>
      <c r="E18" s="31" t="s">
        <v>53</v>
      </c>
      <c r="F18" s="31" t="s">
        <v>65</v>
      </c>
      <c r="G18" s="31"/>
      <c r="H18" s="32">
        <v>179</v>
      </c>
      <c r="I18" s="31" t="s">
        <v>64</v>
      </c>
      <c r="J18" s="28" t="s">
        <v>92</v>
      </c>
      <c r="K18" s="29" t="s">
        <v>122</v>
      </c>
      <c r="L18" s="28" t="s">
        <v>95</v>
      </c>
      <c r="M18" s="29" t="s">
        <v>96</v>
      </c>
      <c r="N18" s="30">
        <v>223</v>
      </c>
      <c r="O18" s="28" t="s">
        <v>97</v>
      </c>
    </row>
    <row r="19" spans="2:15" x14ac:dyDescent="0.25">
      <c r="B19" s="28" t="s">
        <v>337</v>
      </c>
      <c r="E19" s="31" t="s">
        <v>313</v>
      </c>
      <c r="F19" s="31" t="s">
        <v>127</v>
      </c>
      <c r="G19" s="31"/>
      <c r="H19" s="32">
        <v>1.75</v>
      </c>
      <c r="I19" s="31" t="s">
        <v>128</v>
      </c>
      <c r="J19" s="28" t="s">
        <v>92</v>
      </c>
      <c r="K19" s="29" t="s">
        <v>129</v>
      </c>
      <c r="L19" s="28" t="s">
        <v>95</v>
      </c>
      <c r="M19" s="29" t="s">
        <v>96</v>
      </c>
      <c r="N19" s="30">
        <v>2.5</v>
      </c>
      <c r="O19" s="28" t="s">
        <v>130</v>
      </c>
    </row>
    <row r="20" spans="2:15" x14ac:dyDescent="0.25">
      <c r="B20" s="28" t="s">
        <v>338</v>
      </c>
      <c r="E20" s="31" t="s">
        <v>53</v>
      </c>
      <c r="F20" s="31" t="s">
        <v>46</v>
      </c>
      <c r="G20" s="31"/>
      <c r="H20" s="32">
        <v>1</v>
      </c>
      <c r="I20" s="31" t="s">
        <v>45</v>
      </c>
      <c r="J20" s="28" t="s">
        <v>92</v>
      </c>
      <c r="K20" s="29" t="s">
        <v>131</v>
      </c>
      <c r="L20" s="28" t="s">
        <v>95</v>
      </c>
      <c r="M20" s="29" t="s">
        <v>96</v>
      </c>
      <c r="N20" s="30">
        <v>3</v>
      </c>
      <c r="O20" s="28" t="s">
        <v>132</v>
      </c>
    </row>
    <row r="21" spans="2:15" x14ac:dyDescent="0.25">
      <c r="B21" s="28" t="s">
        <v>339</v>
      </c>
      <c r="E21" s="31" t="s">
        <v>53</v>
      </c>
      <c r="F21" s="31" t="s">
        <v>48</v>
      </c>
      <c r="G21" s="31"/>
      <c r="H21" s="32">
        <v>6</v>
      </c>
      <c r="I21" s="31" t="s">
        <v>47</v>
      </c>
      <c r="J21" s="28" t="s">
        <v>92</v>
      </c>
      <c r="K21" s="29" t="s">
        <v>131</v>
      </c>
      <c r="L21" s="28" t="s">
        <v>95</v>
      </c>
      <c r="M21" s="29" t="s">
        <v>96</v>
      </c>
      <c r="N21" s="30">
        <v>8</v>
      </c>
      <c r="O21" s="28" t="s">
        <v>132</v>
      </c>
    </row>
    <row r="22" spans="2:15" x14ac:dyDescent="0.25">
      <c r="B22" s="28" t="s">
        <v>340</v>
      </c>
      <c r="E22" s="31" t="s">
        <v>314</v>
      </c>
      <c r="F22" s="31" t="s">
        <v>133</v>
      </c>
      <c r="G22" s="31"/>
      <c r="H22" s="32">
        <v>6</v>
      </c>
      <c r="I22" s="31" t="s">
        <v>134</v>
      </c>
      <c r="J22" s="28" t="s">
        <v>92</v>
      </c>
      <c r="K22" s="29" t="s">
        <v>135</v>
      </c>
      <c r="L22" s="28" t="s">
        <v>95</v>
      </c>
      <c r="M22" s="29" t="s">
        <v>96</v>
      </c>
      <c r="N22" s="30">
        <v>8.99</v>
      </c>
      <c r="O22" s="28" t="s">
        <v>136</v>
      </c>
    </row>
    <row r="23" spans="2:15" x14ac:dyDescent="0.25">
      <c r="B23" s="28" t="s">
        <v>341</v>
      </c>
      <c r="E23" s="31" t="s">
        <v>314</v>
      </c>
      <c r="F23" s="31" t="s">
        <v>137</v>
      </c>
      <c r="G23" s="31"/>
      <c r="H23" s="32">
        <v>8.1</v>
      </c>
      <c r="I23" s="31" t="s">
        <v>138</v>
      </c>
      <c r="J23" s="28" t="s">
        <v>92</v>
      </c>
      <c r="K23" s="29" t="s">
        <v>135</v>
      </c>
      <c r="L23" s="28" t="s">
        <v>95</v>
      </c>
      <c r="M23" s="29" t="s">
        <v>96</v>
      </c>
      <c r="N23" s="30">
        <v>9.5</v>
      </c>
      <c r="O23" s="28" t="s">
        <v>136</v>
      </c>
    </row>
    <row r="24" spans="2:15" x14ac:dyDescent="0.25">
      <c r="B24" s="28" t="s">
        <v>342</v>
      </c>
      <c r="E24" s="31" t="s">
        <v>314</v>
      </c>
      <c r="F24" s="31" t="s">
        <v>139</v>
      </c>
      <c r="G24" s="31"/>
      <c r="H24" s="32">
        <v>6.3</v>
      </c>
      <c r="I24" s="31" t="s">
        <v>140</v>
      </c>
      <c r="J24" s="28" t="s">
        <v>92</v>
      </c>
      <c r="K24" s="29" t="s">
        <v>135</v>
      </c>
      <c r="L24" s="28" t="s">
        <v>95</v>
      </c>
      <c r="M24" s="29" t="s">
        <v>96</v>
      </c>
      <c r="N24" s="30">
        <v>7.5</v>
      </c>
      <c r="O24" s="28" t="s">
        <v>136</v>
      </c>
    </row>
    <row r="25" spans="2:15" x14ac:dyDescent="0.25">
      <c r="B25" s="28" t="s">
        <v>343</v>
      </c>
      <c r="E25" s="31" t="s">
        <v>314</v>
      </c>
      <c r="F25" s="31" t="s">
        <v>141</v>
      </c>
      <c r="G25" s="31"/>
      <c r="H25" s="32">
        <v>5.85</v>
      </c>
      <c r="I25" s="31" t="s">
        <v>142</v>
      </c>
      <c r="J25" s="28" t="s">
        <v>92</v>
      </c>
      <c r="K25" s="29" t="s">
        <v>135</v>
      </c>
      <c r="L25" s="28" t="s">
        <v>95</v>
      </c>
      <c r="M25" s="29" t="s">
        <v>96</v>
      </c>
      <c r="N25" s="30">
        <v>8.5</v>
      </c>
      <c r="O25" s="28" t="s">
        <v>136</v>
      </c>
    </row>
    <row r="26" spans="2:15" x14ac:dyDescent="0.25">
      <c r="B26" s="28" t="s">
        <v>344</v>
      </c>
      <c r="E26" s="28" t="s">
        <v>315</v>
      </c>
      <c r="F26" s="28" t="s">
        <v>143</v>
      </c>
      <c r="H26" s="30">
        <v>150</v>
      </c>
      <c r="I26" s="28" t="s">
        <v>144</v>
      </c>
      <c r="J26" s="28" t="s">
        <v>110</v>
      </c>
      <c r="K26" s="29" t="s">
        <v>145</v>
      </c>
      <c r="L26" s="28" t="s">
        <v>95</v>
      </c>
      <c r="M26" s="29" t="s">
        <v>96</v>
      </c>
      <c r="N26" s="30">
        <v>180</v>
      </c>
      <c r="O26" s="28" t="s">
        <v>97</v>
      </c>
    </row>
    <row r="27" spans="2:15" x14ac:dyDescent="0.25">
      <c r="B27" s="28" t="s">
        <v>345</v>
      </c>
      <c r="E27" s="28" t="s">
        <v>315</v>
      </c>
      <c r="F27" s="28" t="s">
        <v>146</v>
      </c>
      <c r="H27" s="30">
        <v>330</v>
      </c>
      <c r="I27" s="28" t="s">
        <v>147</v>
      </c>
      <c r="J27" s="28" t="s">
        <v>110</v>
      </c>
      <c r="K27" s="29" t="s">
        <v>145</v>
      </c>
      <c r="L27" s="28" t="s">
        <v>95</v>
      </c>
      <c r="M27" s="29" t="s">
        <v>96</v>
      </c>
      <c r="N27" s="30">
        <v>400</v>
      </c>
      <c r="O27" s="28" t="s">
        <v>97</v>
      </c>
    </row>
    <row r="28" spans="2:15" x14ac:dyDescent="0.25">
      <c r="B28" s="28" t="s">
        <v>346</v>
      </c>
      <c r="E28" s="28" t="s">
        <v>315</v>
      </c>
      <c r="F28" s="28" t="s">
        <v>148</v>
      </c>
      <c r="H28" s="30">
        <v>360</v>
      </c>
      <c r="I28" s="28" t="s">
        <v>149</v>
      </c>
      <c r="J28" s="28" t="s">
        <v>110</v>
      </c>
      <c r="K28" s="29" t="s">
        <v>145</v>
      </c>
      <c r="L28" s="28" t="s">
        <v>95</v>
      </c>
      <c r="M28" s="29" t="s">
        <v>96</v>
      </c>
      <c r="N28" s="30">
        <v>460</v>
      </c>
      <c r="O28" s="28" t="s">
        <v>97</v>
      </c>
    </row>
    <row r="29" spans="2:15" x14ac:dyDescent="0.25">
      <c r="B29" s="28" t="s">
        <v>347</v>
      </c>
      <c r="E29" s="28" t="s">
        <v>312</v>
      </c>
      <c r="F29" s="28" t="s">
        <v>150</v>
      </c>
      <c r="H29" s="30">
        <v>28</v>
      </c>
      <c r="I29" s="28" t="s">
        <v>151</v>
      </c>
      <c r="J29" s="28" t="s">
        <v>110</v>
      </c>
      <c r="K29" s="29" t="s">
        <v>152</v>
      </c>
      <c r="L29" s="28" t="s">
        <v>95</v>
      </c>
      <c r="M29" s="29" t="s">
        <v>96</v>
      </c>
      <c r="N29" s="30">
        <v>45</v>
      </c>
      <c r="O29" s="28" t="s">
        <v>97</v>
      </c>
    </row>
    <row r="30" spans="2:15" x14ac:dyDescent="0.25">
      <c r="B30" s="28" t="s">
        <v>348</v>
      </c>
      <c r="E30" s="28" t="s">
        <v>312</v>
      </c>
      <c r="F30" s="28" t="s">
        <v>153</v>
      </c>
      <c r="H30" s="30">
        <v>48</v>
      </c>
      <c r="I30" s="28" t="s">
        <v>154</v>
      </c>
      <c r="J30" s="28" t="s">
        <v>110</v>
      </c>
      <c r="K30" s="29" t="s">
        <v>152</v>
      </c>
      <c r="L30" s="28" t="s">
        <v>95</v>
      </c>
      <c r="M30" s="29" t="s">
        <v>96</v>
      </c>
      <c r="N30" s="30">
        <v>65</v>
      </c>
      <c r="O30" s="28" t="s">
        <v>97</v>
      </c>
    </row>
    <row r="31" spans="2:15" x14ac:dyDescent="0.25">
      <c r="B31" s="28" t="s">
        <v>349</v>
      </c>
      <c r="E31" s="28" t="s">
        <v>314</v>
      </c>
      <c r="F31" s="28" t="s">
        <v>155</v>
      </c>
      <c r="H31" s="30">
        <v>11</v>
      </c>
      <c r="I31" s="28" t="s">
        <v>156</v>
      </c>
      <c r="J31" s="28" t="s">
        <v>92</v>
      </c>
      <c r="K31" s="29" t="s">
        <v>94</v>
      </c>
      <c r="L31" s="28" t="s">
        <v>95</v>
      </c>
      <c r="M31" s="29" t="s">
        <v>96</v>
      </c>
      <c r="N31" s="30">
        <v>16</v>
      </c>
      <c r="O31" s="28" t="s">
        <v>97</v>
      </c>
    </row>
    <row r="32" spans="2:15" x14ac:dyDescent="0.25">
      <c r="B32" s="28" t="s">
        <v>350</v>
      </c>
      <c r="E32" s="28" t="s">
        <v>314</v>
      </c>
      <c r="F32" s="28" t="s">
        <v>157</v>
      </c>
      <c r="H32" s="30">
        <v>11</v>
      </c>
      <c r="I32" s="28" t="s">
        <v>158</v>
      </c>
      <c r="J32" s="28" t="s">
        <v>92</v>
      </c>
      <c r="K32" s="29" t="s">
        <v>94</v>
      </c>
      <c r="L32" s="28" t="s">
        <v>95</v>
      </c>
      <c r="M32" s="29" t="s">
        <v>96</v>
      </c>
      <c r="N32" s="30">
        <v>16</v>
      </c>
      <c r="O32" s="28" t="s">
        <v>97</v>
      </c>
    </row>
    <row r="33" spans="2:15" x14ac:dyDescent="0.25">
      <c r="B33" s="28" t="s">
        <v>351</v>
      </c>
      <c r="E33" s="28" t="s">
        <v>316</v>
      </c>
      <c r="F33" s="28" t="s">
        <v>159</v>
      </c>
      <c r="H33" s="30">
        <v>32</v>
      </c>
      <c r="I33" s="28" t="s">
        <v>160</v>
      </c>
      <c r="J33" s="28" t="s">
        <v>92</v>
      </c>
      <c r="K33" s="29" t="s">
        <v>122</v>
      </c>
      <c r="L33" s="28" t="s">
        <v>95</v>
      </c>
      <c r="M33" s="29" t="s">
        <v>96</v>
      </c>
      <c r="N33" s="30">
        <v>50</v>
      </c>
      <c r="O33" s="28" t="s">
        <v>97</v>
      </c>
    </row>
    <row r="34" spans="2:15" x14ac:dyDescent="0.25">
      <c r="B34" s="28" t="s">
        <v>352</v>
      </c>
      <c r="E34" s="28" t="s">
        <v>316</v>
      </c>
      <c r="F34" s="28" t="s">
        <v>161</v>
      </c>
      <c r="H34" s="30">
        <v>61</v>
      </c>
      <c r="I34" s="28" t="s">
        <v>162</v>
      </c>
      <c r="J34" s="28" t="s">
        <v>92</v>
      </c>
      <c r="K34" s="29" t="s">
        <v>122</v>
      </c>
      <c r="L34" s="28" t="s">
        <v>95</v>
      </c>
      <c r="M34" s="29" t="s">
        <v>96</v>
      </c>
      <c r="N34" s="30">
        <v>75</v>
      </c>
      <c r="O34" s="28" t="s">
        <v>97</v>
      </c>
    </row>
    <row r="35" spans="2:15" x14ac:dyDescent="0.25">
      <c r="B35" s="28" t="s">
        <v>353</v>
      </c>
      <c r="E35" s="28" t="s">
        <v>316</v>
      </c>
      <c r="F35" s="28" t="s">
        <v>163</v>
      </c>
      <c r="H35" s="30">
        <v>64.8</v>
      </c>
      <c r="I35" s="28" t="s">
        <v>164</v>
      </c>
      <c r="J35" s="28" t="s">
        <v>92</v>
      </c>
      <c r="K35" s="29" t="s">
        <v>122</v>
      </c>
      <c r="L35" s="28" t="s">
        <v>95</v>
      </c>
      <c r="M35" s="29" t="s">
        <v>96</v>
      </c>
      <c r="N35" s="30">
        <v>90</v>
      </c>
      <c r="O35" s="28" t="s">
        <v>97</v>
      </c>
    </row>
    <row r="36" spans="2:15" x14ac:dyDescent="0.25">
      <c r="B36" s="28" t="s">
        <v>354</v>
      </c>
      <c r="F36" s="28" t="s">
        <v>165</v>
      </c>
      <c r="H36" s="30">
        <v>17</v>
      </c>
      <c r="I36" s="28" t="s">
        <v>167</v>
      </c>
      <c r="J36" s="28" t="s">
        <v>166</v>
      </c>
      <c r="K36" s="29" t="s">
        <v>122</v>
      </c>
      <c r="L36" s="28" t="s">
        <v>95</v>
      </c>
      <c r="M36" s="29" t="s">
        <v>96</v>
      </c>
      <c r="N36" s="30">
        <v>50</v>
      </c>
      <c r="O36" s="28" t="s">
        <v>168</v>
      </c>
    </row>
    <row r="37" spans="2:15" x14ac:dyDescent="0.25">
      <c r="B37" s="28" t="s">
        <v>355</v>
      </c>
      <c r="E37" s="28" t="s">
        <v>53</v>
      </c>
      <c r="F37" s="28" t="s">
        <v>44</v>
      </c>
      <c r="H37" s="30">
        <v>8.93</v>
      </c>
      <c r="I37" s="28" t="s">
        <v>34</v>
      </c>
      <c r="J37" s="28" t="s">
        <v>92</v>
      </c>
      <c r="K37" s="29" t="s">
        <v>131</v>
      </c>
      <c r="L37" s="28" t="s">
        <v>95</v>
      </c>
      <c r="M37" s="29" t="s">
        <v>96</v>
      </c>
      <c r="N37" s="30">
        <v>20</v>
      </c>
      <c r="O37" s="28" t="s">
        <v>97</v>
      </c>
    </row>
    <row r="38" spans="2:15" x14ac:dyDescent="0.25">
      <c r="B38" s="28" t="s">
        <v>356</v>
      </c>
      <c r="E38" s="28" t="s">
        <v>313</v>
      </c>
      <c r="F38" s="28" t="s">
        <v>169</v>
      </c>
      <c r="H38" s="30">
        <v>3.2</v>
      </c>
      <c r="I38" s="28" t="s">
        <v>170</v>
      </c>
      <c r="J38" s="28" t="s">
        <v>92</v>
      </c>
      <c r="K38" s="29" t="s">
        <v>102</v>
      </c>
      <c r="L38" s="28" t="s">
        <v>95</v>
      </c>
      <c r="M38" s="29" t="s">
        <v>96</v>
      </c>
      <c r="N38" s="30">
        <v>4.25</v>
      </c>
      <c r="O38" s="28" t="s">
        <v>171</v>
      </c>
    </row>
    <row r="39" spans="2:15" x14ac:dyDescent="0.25">
      <c r="B39" s="28" t="s">
        <v>357</v>
      </c>
      <c r="E39" s="28" t="s">
        <v>313</v>
      </c>
      <c r="F39" s="28" t="s">
        <v>172</v>
      </c>
      <c r="H39" s="30">
        <v>2.88</v>
      </c>
      <c r="I39" s="28" t="s">
        <v>173</v>
      </c>
      <c r="J39" s="28" t="s">
        <v>92</v>
      </c>
      <c r="K39" s="29" t="s">
        <v>102</v>
      </c>
      <c r="L39" s="28" t="s">
        <v>95</v>
      </c>
      <c r="M39" s="29" t="s">
        <v>96</v>
      </c>
      <c r="N39" s="30">
        <v>4.25</v>
      </c>
      <c r="O39" s="28" t="s">
        <v>174</v>
      </c>
    </row>
    <row r="40" spans="2:15" x14ac:dyDescent="0.25">
      <c r="B40" s="28" t="s">
        <v>358</v>
      </c>
      <c r="E40" s="28" t="s">
        <v>315</v>
      </c>
      <c r="F40" s="28" t="s">
        <v>175</v>
      </c>
      <c r="H40" s="30">
        <v>52</v>
      </c>
      <c r="I40" s="28" t="s">
        <v>176</v>
      </c>
      <c r="J40" s="28" t="s">
        <v>110</v>
      </c>
      <c r="K40" s="29" t="s">
        <v>112</v>
      </c>
      <c r="L40" s="28" t="s">
        <v>95</v>
      </c>
      <c r="M40" s="29" t="s">
        <v>96</v>
      </c>
      <c r="N40" s="30">
        <v>75</v>
      </c>
      <c r="O40" s="28" t="s">
        <v>97</v>
      </c>
    </row>
    <row r="41" spans="2:15" x14ac:dyDescent="0.25">
      <c r="B41" s="28" t="s">
        <v>359</v>
      </c>
      <c r="E41" s="28" t="s">
        <v>314</v>
      </c>
      <c r="F41" s="28" t="s">
        <v>177</v>
      </c>
      <c r="H41" s="30">
        <v>7.5</v>
      </c>
      <c r="I41" s="28" t="s">
        <v>178</v>
      </c>
      <c r="J41" s="28" t="s">
        <v>92</v>
      </c>
      <c r="K41" s="29" t="s">
        <v>94</v>
      </c>
      <c r="L41" s="28" t="s">
        <v>95</v>
      </c>
      <c r="M41" s="29" t="s">
        <v>96</v>
      </c>
      <c r="N41" s="30">
        <v>12</v>
      </c>
      <c r="O41" s="28" t="s">
        <v>179</v>
      </c>
    </row>
    <row r="42" spans="2:15" x14ac:dyDescent="0.25">
      <c r="B42" s="28" t="s">
        <v>360</v>
      </c>
      <c r="E42" s="28" t="s">
        <v>314</v>
      </c>
      <c r="F42" s="28" t="s">
        <v>180</v>
      </c>
      <c r="H42" s="30">
        <v>9.4</v>
      </c>
      <c r="I42" s="28" t="s">
        <v>181</v>
      </c>
      <c r="J42" s="28" t="s">
        <v>92</v>
      </c>
      <c r="K42" s="29" t="s">
        <v>135</v>
      </c>
      <c r="L42" s="28" t="s">
        <v>95</v>
      </c>
      <c r="M42" s="29" t="s">
        <v>96</v>
      </c>
      <c r="N42" s="30">
        <v>15</v>
      </c>
      <c r="O42" s="28" t="s">
        <v>182</v>
      </c>
    </row>
    <row r="43" spans="2:15" x14ac:dyDescent="0.25">
      <c r="B43" s="28" t="s">
        <v>361</v>
      </c>
      <c r="E43" s="28" t="s">
        <v>316</v>
      </c>
      <c r="F43" s="28" t="s">
        <v>183</v>
      </c>
      <c r="H43" s="30">
        <v>22</v>
      </c>
      <c r="I43" s="28" t="s">
        <v>184</v>
      </c>
      <c r="J43" s="28" t="s">
        <v>92</v>
      </c>
      <c r="K43" s="29" t="s">
        <v>122</v>
      </c>
      <c r="L43" s="28" t="s">
        <v>95</v>
      </c>
      <c r="M43" s="29" t="s">
        <v>96</v>
      </c>
      <c r="N43" s="30">
        <v>30</v>
      </c>
      <c r="O43" s="28" t="s">
        <v>97</v>
      </c>
    </row>
    <row r="44" spans="2:15" x14ac:dyDescent="0.25">
      <c r="B44" s="28" t="s">
        <v>362</v>
      </c>
      <c r="E44" s="28" t="s">
        <v>316</v>
      </c>
      <c r="F44" s="28" t="s">
        <v>185</v>
      </c>
      <c r="H44" s="30">
        <v>43</v>
      </c>
      <c r="I44" s="28" t="s">
        <v>186</v>
      </c>
      <c r="J44" s="28" t="s">
        <v>92</v>
      </c>
      <c r="K44" s="29" t="s">
        <v>122</v>
      </c>
      <c r="L44" s="28" t="s">
        <v>95</v>
      </c>
      <c r="M44" s="29" t="s">
        <v>96</v>
      </c>
      <c r="N44" s="30">
        <v>58</v>
      </c>
      <c r="O44" s="28" t="s">
        <v>97</v>
      </c>
    </row>
    <row r="45" spans="2:15" x14ac:dyDescent="0.25">
      <c r="B45" s="28" t="s">
        <v>363</v>
      </c>
      <c r="E45" s="28" t="s">
        <v>316</v>
      </c>
      <c r="F45" s="28" t="s">
        <v>187</v>
      </c>
      <c r="H45" s="30">
        <v>82</v>
      </c>
      <c r="I45" s="28" t="s">
        <v>188</v>
      </c>
      <c r="J45" s="28" t="s">
        <v>92</v>
      </c>
      <c r="K45" s="29" t="s">
        <v>122</v>
      </c>
      <c r="L45" s="28" t="s">
        <v>95</v>
      </c>
      <c r="M45" s="29" t="s">
        <v>96</v>
      </c>
      <c r="N45" s="30">
        <v>100</v>
      </c>
      <c r="O45" s="28" t="s">
        <v>97</v>
      </c>
    </row>
    <row r="46" spans="2:15" x14ac:dyDescent="0.25">
      <c r="B46" s="28" t="s">
        <v>364</v>
      </c>
      <c r="E46" s="28" t="s">
        <v>316</v>
      </c>
      <c r="F46" s="28" t="s">
        <v>189</v>
      </c>
      <c r="H46" s="30">
        <v>18</v>
      </c>
      <c r="I46" s="28" t="s">
        <v>190</v>
      </c>
      <c r="J46" s="28" t="s">
        <v>92</v>
      </c>
      <c r="K46" s="29" t="s">
        <v>122</v>
      </c>
      <c r="L46" s="28" t="s">
        <v>95</v>
      </c>
      <c r="M46" s="29" t="s">
        <v>96</v>
      </c>
      <c r="N46" s="30">
        <v>30</v>
      </c>
      <c r="O46" s="28" t="s">
        <v>97</v>
      </c>
    </row>
    <row r="47" spans="2:15" x14ac:dyDescent="0.25">
      <c r="B47" s="28" t="s">
        <v>365</v>
      </c>
      <c r="E47" s="28" t="s">
        <v>316</v>
      </c>
      <c r="F47" s="28" t="s">
        <v>191</v>
      </c>
      <c r="H47" s="30">
        <v>36</v>
      </c>
      <c r="I47" s="28" t="s">
        <v>192</v>
      </c>
      <c r="J47" s="28" t="s">
        <v>92</v>
      </c>
      <c r="K47" s="29" t="s">
        <v>122</v>
      </c>
      <c r="L47" s="28" t="s">
        <v>95</v>
      </c>
      <c r="M47" s="29" t="s">
        <v>96</v>
      </c>
      <c r="N47" s="30">
        <v>50</v>
      </c>
      <c r="O47" s="28" t="s">
        <v>97</v>
      </c>
    </row>
    <row r="48" spans="2:15" x14ac:dyDescent="0.25">
      <c r="B48" s="28" t="s">
        <v>366</v>
      </c>
      <c r="E48" s="28" t="s">
        <v>316</v>
      </c>
      <c r="F48" s="28" t="s">
        <v>193</v>
      </c>
      <c r="H48" s="30">
        <v>61</v>
      </c>
      <c r="I48" s="28" t="s">
        <v>194</v>
      </c>
      <c r="J48" s="28" t="s">
        <v>92</v>
      </c>
      <c r="K48" s="29" t="s">
        <v>122</v>
      </c>
      <c r="L48" s="28" t="s">
        <v>95</v>
      </c>
      <c r="M48" s="29" t="s">
        <v>96</v>
      </c>
      <c r="N48" s="30">
        <v>80</v>
      </c>
      <c r="O48" s="28" t="s">
        <v>97</v>
      </c>
    </row>
    <row r="49" spans="2:15" x14ac:dyDescent="0.25">
      <c r="B49" s="28" t="s">
        <v>367</v>
      </c>
      <c r="E49" s="28" t="s">
        <v>316</v>
      </c>
      <c r="F49" s="28" t="s">
        <v>195</v>
      </c>
      <c r="H49" s="30">
        <v>60</v>
      </c>
      <c r="I49" s="28" t="s">
        <v>196</v>
      </c>
      <c r="J49" s="28" t="s">
        <v>92</v>
      </c>
      <c r="K49" s="29" t="s">
        <v>122</v>
      </c>
      <c r="L49" s="28" t="s">
        <v>95</v>
      </c>
      <c r="M49" s="29" t="s">
        <v>96</v>
      </c>
      <c r="N49" s="30">
        <v>90</v>
      </c>
      <c r="O49" s="28" t="s">
        <v>97</v>
      </c>
    </row>
    <row r="50" spans="2:15" x14ac:dyDescent="0.25">
      <c r="B50" s="28" t="s">
        <v>368</v>
      </c>
      <c r="E50" s="28" t="s">
        <v>316</v>
      </c>
      <c r="F50" s="28" t="s">
        <v>197</v>
      </c>
      <c r="H50" s="30">
        <v>80</v>
      </c>
      <c r="I50" s="28" t="s">
        <v>198</v>
      </c>
      <c r="J50" s="28" t="s">
        <v>92</v>
      </c>
      <c r="K50" s="29" t="s">
        <v>122</v>
      </c>
      <c r="L50" s="28" t="s">
        <v>95</v>
      </c>
      <c r="M50" s="29" t="s">
        <v>96</v>
      </c>
      <c r="N50" s="30">
        <v>140</v>
      </c>
      <c r="O50" s="28" t="s">
        <v>97</v>
      </c>
    </row>
    <row r="51" spans="2:15" x14ac:dyDescent="0.25">
      <c r="B51" s="28" t="s">
        <v>369</v>
      </c>
      <c r="E51" s="28" t="s">
        <v>316</v>
      </c>
      <c r="F51" s="28" t="s">
        <v>199</v>
      </c>
      <c r="H51" s="30">
        <v>180</v>
      </c>
      <c r="I51" s="28" t="s">
        <v>200</v>
      </c>
      <c r="J51" s="28" t="s">
        <v>92</v>
      </c>
      <c r="K51" s="29" t="s">
        <v>122</v>
      </c>
      <c r="L51" s="28" t="s">
        <v>95</v>
      </c>
      <c r="M51" s="29" t="s">
        <v>96</v>
      </c>
      <c r="N51" s="30">
        <v>240</v>
      </c>
      <c r="O51" s="28" t="s">
        <v>97</v>
      </c>
    </row>
    <row r="52" spans="2:15" x14ac:dyDescent="0.25">
      <c r="B52" s="28" t="s">
        <v>370</v>
      </c>
      <c r="E52" s="28" t="s">
        <v>316</v>
      </c>
      <c r="F52" s="28" t="s">
        <v>201</v>
      </c>
      <c r="H52" s="30">
        <v>30</v>
      </c>
      <c r="I52" s="28" t="s">
        <v>202</v>
      </c>
      <c r="J52" s="28" t="s">
        <v>92</v>
      </c>
      <c r="K52" s="29" t="s">
        <v>122</v>
      </c>
      <c r="L52" s="28" t="s">
        <v>95</v>
      </c>
      <c r="M52" s="29" t="s">
        <v>96</v>
      </c>
      <c r="N52" s="30">
        <v>50</v>
      </c>
      <c r="O52" s="28" t="s">
        <v>97</v>
      </c>
    </row>
    <row r="53" spans="2:15" x14ac:dyDescent="0.25">
      <c r="B53" s="28" t="s">
        <v>371</v>
      </c>
      <c r="E53" s="28" t="s">
        <v>316</v>
      </c>
      <c r="F53" s="28" t="s">
        <v>203</v>
      </c>
      <c r="H53" s="30">
        <v>40</v>
      </c>
      <c r="I53" s="28" t="s">
        <v>204</v>
      </c>
      <c r="J53" s="28" t="s">
        <v>92</v>
      </c>
      <c r="K53" s="29" t="s">
        <v>122</v>
      </c>
      <c r="L53" s="28" t="s">
        <v>95</v>
      </c>
      <c r="M53" s="29" t="s">
        <v>96</v>
      </c>
      <c r="N53" s="30">
        <v>60</v>
      </c>
      <c r="O53" s="28" t="s">
        <v>97</v>
      </c>
    </row>
    <row r="54" spans="2:15" x14ac:dyDescent="0.25">
      <c r="B54" s="28" t="s">
        <v>372</v>
      </c>
      <c r="E54" s="28" t="s">
        <v>316</v>
      </c>
      <c r="F54" s="28" t="s">
        <v>205</v>
      </c>
      <c r="H54" s="30">
        <v>50</v>
      </c>
      <c r="I54" s="28" t="s">
        <v>206</v>
      </c>
      <c r="J54" s="28" t="s">
        <v>92</v>
      </c>
      <c r="K54" s="29" t="s">
        <v>122</v>
      </c>
      <c r="L54" s="28" t="s">
        <v>95</v>
      </c>
      <c r="M54" s="29" t="s">
        <v>96</v>
      </c>
      <c r="N54" s="30">
        <v>70</v>
      </c>
      <c r="O54" s="28" t="s">
        <v>97</v>
      </c>
    </row>
    <row r="55" spans="2:15" x14ac:dyDescent="0.25">
      <c r="B55" s="28" t="s">
        <v>373</v>
      </c>
      <c r="E55" s="28" t="s">
        <v>53</v>
      </c>
      <c r="F55" s="28" t="s">
        <v>55</v>
      </c>
      <c r="H55" s="30">
        <v>1</v>
      </c>
      <c r="I55" s="28" t="s">
        <v>54</v>
      </c>
      <c r="J55" s="28" t="s">
        <v>92</v>
      </c>
      <c r="K55" s="29" t="s">
        <v>131</v>
      </c>
      <c r="L55" s="28" t="s">
        <v>95</v>
      </c>
      <c r="M55" s="29" t="s">
        <v>96</v>
      </c>
      <c r="N55" s="30">
        <v>1.5</v>
      </c>
      <c r="O55" s="28" t="s">
        <v>97</v>
      </c>
    </row>
    <row r="56" spans="2:15" x14ac:dyDescent="0.25">
      <c r="B56" s="28" t="s">
        <v>374</v>
      </c>
      <c r="E56" s="28" t="s">
        <v>53</v>
      </c>
      <c r="F56" s="28" t="s">
        <v>57</v>
      </c>
      <c r="H56" s="30">
        <v>1</v>
      </c>
      <c r="I56" s="28" t="s">
        <v>56</v>
      </c>
      <c r="J56" s="28" t="s">
        <v>92</v>
      </c>
      <c r="K56" s="29" t="s">
        <v>131</v>
      </c>
      <c r="L56" s="28" t="s">
        <v>95</v>
      </c>
      <c r="M56" s="29" t="s">
        <v>96</v>
      </c>
      <c r="N56" s="30">
        <v>1.5</v>
      </c>
      <c r="O56" s="28" t="s">
        <v>97</v>
      </c>
    </row>
    <row r="57" spans="2:15" x14ac:dyDescent="0.25">
      <c r="B57" s="28" t="s">
        <v>375</v>
      </c>
      <c r="E57" s="28" t="s">
        <v>53</v>
      </c>
      <c r="F57" s="28" t="s">
        <v>59</v>
      </c>
      <c r="H57" s="30">
        <v>1</v>
      </c>
      <c r="I57" s="28" t="s">
        <v>58</v>
      </c>
      <c r="J57" s="28" t="s">
        <v>92</v>
      </c>
      <c r="K57" s="29" t="s">
        <v>131</v>
      </c>
      <c r="L57" s="28" t="s">
        <v>95</v>
      </c>
      <c r="M57" s="29" t="s">
        <v>96</v>
      </c>
      <c r="N57" s="30">
        <v>1.5</v>
      </c>
      <c r="O57" s="28" t="s">
        <v>97</v>
      </c>
    </row>
    <row r="58" spans="2:15" x14ac:dyDescent="0.25">
      <c r="B58" s="28" t="s">
        <v>376</v>
      </c>
      <c r="E58" s="28" t="s">
        <v>53</v>
      </c>
      <c r="F58" s="28" t="s">
        <v>207</v>
      </c>
      <c r="H58" s="30">
        <v>10</v>
      </c>
      <c r="I58" s="28" t="s">
        <v>208</v>
      </c>
      <c r="J58" s="28" t="s">
        <v>92</v>
      </c>
      <c r="K58" s="29" t="s">
        <v>131</v>
      </c>
      <c r="L58" s="28" t="s">
        <v>95</v>
      </c>
      <c r="M58" s="29" t="s">
        <v>96</v>
      </c>
      <c r="N58" s="30">
        <v>15</v>
      </c>
    </row>
    <row r="59" spans="2:15" x14ac:dyDescent="0.25">
      <c r="B59" s="28" t="s">
        <v>377</v>
      </c>
      <c r="E59" s="28" t="s">
        <v>314</v>
      </c>
      <c r="F59" s="28" t="s">
        <v>50</v>
      </c>
      <c r="H59" s="30">
        <v>1.4</v>
      </c>
      <c r="I59" s="28" t="s">
        <v>49</v>
      </c>
      <c r="J59" s="28" t="s">
        <v>92</v>
      </c>
      <c r="K59" s="29" t="s">
        <v>107</v>
      </c>
      <c r="L59" s="28" t="s">
        <v>95</v>
      </c>
      <c r="M59" s="29" t="s">
        <v>96</v>
      </c>
      <c r="N59" s="30">
        <v>2.59</v>
      </c>
      <c r="O59" s="28" t="s">
        <v>209</v>
      </c>
    </row>
    <row r="60" spans="2:15" x14ac:dyDescent="0.25">
      <c r="B60" s="28" t="s">
        <v>378</v>
      </c>
      <c r="E60" s="28" t="s">
        <v>314</v>
      </c>
      <c r="F60" s="28" t="s">
        <v>52</v>
      </c>
      <c r="H60" s="30">
        <v>1.5</v>
      </c>
      <c r="I60" s="28" t="s">
        <v>51</v>
      </c>
      <c r="J60" s="28" t="s">
        <v>92</v>
      </c>
      <c r="K60" s="29" t="s">
        <v>107</v>
      </c>
      <c r="L60" s="28" t="s">
        <v>95</v>
      </c>
      <c r="M60" s="29" t="s">
        <v>96</v>
      </c>
      <c r="N60" s="30">
        <v>2.89</v>
      </c>
      <c r="O60" s="28" t="s">
        <v>210</v>
      </c>
    </row>
    <row r="61" spans="2:15" x14ac:dyDescent="0.25">
      <c r="B61" s="28" t="s">
        <v>379</v>
      </c>
      <c r="E61" s="28" t="s">
        <v>314</v>
      </c>
      <c r="F61" s="28" t="s">
        <v>211</v>
      </c>
      <c r="H61" s="30">
        <v>1.6</v>
      </c>
      <c r="I61" s="28" t="s">
        <v>212</v>
      </c>
      <c r="J61" s="28" t="s">
        <v>92</v>
      </c>
      <c r="K61" s="29" t="s">
        <v>107</v>
      </c>
      <c r="L61" s="28" t="s">
        <v>95</v>
      </c>
      <c r="M61" s="29" t="s">
        <v>96</v>
      </c>
      <c r="N61" s="30">
        <v>3.4</v>
      </c>
      <c r="O61" s="28" t="s">
        <v>209</v>
      </c>
    </row>
    <row r="62" spans="2:15" x14ac:dyDescent="0.25">
      <c r="B62" s="28" t="s">
        <v>380</v>
      </c>
      <c r="E62" s="28" t="s">
        <v>314</v>
      </c>
      <c r="F62" s="28" t="s">
        <v>213</v>
      </c>
      <c r="H62" s="30">
        <v>3.28</v>
      </c>
      <c r="I62" s="28" t="s">
        <v>214</v>
      </c>
      <c r="J62" s="28" t="s">
        <v>92</v>
      </c>
      <c r="K62" s="29" t="s">
        <v>107</v>
      </c>
      <c r="L62" s="28" t="s">
        <v>95</v>
      </c>
      <c r="M62" s="29" t="s">
        <v>96</v>
      </c>
      <c r="N62" s="30">
        <v>4.99</v>
      </c>
      <c r="O62" s="28" t="s">
        <v>209</v>
      </c>
    </row>
    <row r="63" spans="2:15" x14ac:dyDescent="0.25">
      <c r="B63" s="28" t="s">
        <v>381</v>
      </c>
      <c r="E63" s="28" t="s">
        <v>314</v>
      </c>
      <c r="F63" s="28" t="s">
        <v>215</v>
      </c>
      <c r="H63" s="30">
        <v>1.8</v>
      </c>
      <c r="I63" s="28" t="s">
        <v>216</v>
      </c>
      <c r="J63" s="28" t="s">
        <v>92</v>
      </c>
      <c r="K63" s="29" t="s">
        <v>107</v>
      </c>
      <c r="L63" s="28" t="s">
        <v>95</v>
      </c>
      <c r="M63" s="29" t="s">
        <v>96</v>
      </c>
      <c r="N63" s="30">
        <v>2.4500000000000002</v>
      </c>
      <c r="O63" s="28" t="s">
        <v>209</v>
      </c>
    </row>
    <row r="64" spans="2:15" x14ac:dyDescent="0.25">
      <c r="B64" s="28" t="s">
        <v>382</v>
      </c>
      <c r="E64" s="28" t="s">
        <v>314</v>
      </c>
      <c r="F64" s="28" t="s">
        <v>217</v>
      </c>
      <c r="H64" s="30">
        <v>2.2000000000000002</v>
      </c>
      <c r="I64" s="28" t="s">
        <v>218</v>
      </c>
      <c r="J64" s="28" t="s">
        <v>92</v>
      </c>
      <c r="K64" s="29" t="s">
        <v>107</v>
      </c>
      <c r="L64" s="28" t="s">
        <v>95</v>
      </c>
      <c r="M64" s="29" t="s">
        <v>96</v>
      </c>
      <c r="N64" s="30">
        <v>3.8</v>
      </c>
      <c r="O64" s="28" t="s">
        <v>209</v>
      </c>
    </row>
    <row r="65" spans="2:15" x14ac:dyDescent="0.25">
      <c r="B65" s="28" t="s">
        <v>383</v>
      </c>
      <c r="E65" s="28" t="s">
        <v>314</v>
      </c>
      <c r="F65" s="28" t="s">
        <v>219</v>
      </c>
      <c r="H65" s="30">
        <v>2.2000000000000002</v>
      </c>
      <c r="I65" s="28" t="s">
        <v>220</v>
      </c>
      <c r="J65" s="28" t="s">
        <v>92</v>
      </c>
      <c r="K65" s="29" t="s">
        <v>107</v>
      </c>
      <c r="L65" s="28" t="s">
        <v>95</v>
      </c>
      <c r="M65" s="29" t="s">
        <v>96</v>
      </c>
      <c r="N65" s="30">
        <v>3.8</v>
      </c>
      <c r="O65" s="28" t="s">
        <v>209</v>
      </c>
    </row>
    <row r="66" spans="2:15" x14ac:dyDescent="0.25">
      <c r="B66" s="28" t="s">
        <v>384</v>
      </c>
      <c r="F66" s="28" t="s">
        <v>221</v>
      </c>
      <c r="H66" s="30">
        <v>346.78</v>
      </c>
      <c r="I66" s="28" t="s">
        <v>222</v>
      </c>
      <c r="J66" s="28" t="s">
        <v>92</v>
      </c>
      <c r="K66" s="29" t="s">
        <v>122</v>
      </c>
      <c r="L66" s="28" t="s">
        <v>95</v>
      </c>
      <c r="M66" s="29" t="s">
        <v>96</v>
      </c>
      <c r="N66" s="30">
        <v>550</v>
      </c>
      <c r="O66" s="28" t="s">
        <v>97</v>
      </c>
    </row>
    <row r="67" spans="2:15" x14ac:dyDescent="0.25">
      <c r="B67" s="28" t="s">
        <v>385</v>
      </c>
      <c r="F67" s="28" t="s">
        <v>223</v>
      </c>
      <c r="H67" s="30">
        <v>420.53</v>
      </c>
      <c r="I67" s="28" t="s">
        <v>224</v>
      </c>
      <c r="J67" s="28" t="s">
        <v>92</v>
      </c>
      <c r="K67" s="29" t="s">
        <v>122</v>
      </c>
      <c r="L67" s="28" t="s">
        <v>95</v>
      </c>
      <c r="M67" s="29" t="s">
        <v>96</v>
      </c>
      <c r="N67" s="30">
        <v>650</v>
      </c>
      <c r="O67" s="28" t="s">
        <v>97</v>
      </c>
    </row>
    <row r="68" spans="2:15" x14ac:dyDescent="0.25">
      <c r="B68" s="28" t="s">
        <v>386</v>
      </c>
      <c r="F68" s="28" t="s">
        <v>225</v>
      </c>
      <c r="H68" s="30">
        <v>560.25</v>
      </c>
      <c r="I68" s="28" t="s">
        <v>226</v>
      </c>
      <c r="J68" s="28" t="s">
        <v>92</v>
      </c>
      <c r="K68" s="29" t="s">
        <v>122</v>
      </c>
      <c r="L68" s="28" t="s">
        <v>95</v>
      </c>
      <c r="M68" s="29" t="s">
        <v>96</v>
      </c>
      <c r="N68" s="30">
        <v>750</v>
      </c>
      <c r="O68" s="28" t="s">
        <v>97</v>
      </c>
    </row>
    <row r="69" spans="2:15" x14ac:dyDescent="0.25">
      <c r="B69" s="28" t="s">
        <v>387</v>
      </c>
      <c r="F69" s="28" t="s">
        <v>227</v>
      </c>
      <c r="H69" s="30">
        <v>564.98</v>
      </c>
      <c r="I69" s="28" t="s">
        <v>228</v>
      </c>
      <c r="J69" s="28" t="s">
        <v>92</v>
      </c>
      <c r="K69" s="29" t="s">
        <v>122</v>
      </c>
      <c r="L69" s="28" t="s">
        <v>95</v>
      </c>
      <c r="M69" s="29" t="s">
        <v>96</v>
      </c>
      <c r="N69" s="30">
        <v>850</v>
      </c>
      <c r="O69" s="28" t="s">
        <v>97</v>
      </c>
    </row>
    <row r="70" spans="2:15" x14ac:dyDescent="0.25">
      <c r="B70" s="28" t="s">
        <v>388</v>
      </c>
      <c r="F70" s="28" t="s">
        <v>229</v>
      </c>
      <c r="H70" s="30">
        <v>867.12</v>
      </c>
      <c r="I70" s="28" t="s">
        <v>230</v>
      </c>
      <c r="J70" s="28" t="s">
        <v>92</v>
      </c>
      <c r="K70" s="29" t="s">
        <v>122</v>
      </c>
      <c r="L70" s="28" t="s">
        <v>95</v>
      </c>
      <c r="M70" s="29" t="s">
        <v>96</v>
      </c>
      <c r="N70" s="30">
        <v>1200</v>
      </c>
      <c r="O70" s="28" t="s">
        <v>97</v>
      </c>
    </row>
    <row r="71" spans="2:15" x14ac:dyDescent="0.25">
      <c r="B71" s="28" t="s">
        <v>389</v>
      </c>
      <c r="F71" s="28" t="s">
        <v>231</v>
      </c>
      <c r="H71" s="30">
        <v>0</v>
      </c>
      <c r="I71" s="28" t="s">
        <v>232</v>
      </c>
      <c r="J71" s="28" t="s">
        <v>92</v>
      </c>
      <c r="K71" s="29" t="s">
        <v>122</v>
      </c>
      <c r="L71" s="28" t="s">
        <v>95</v>
      </c>
      <c r="M71" s="29" t="s">
        <v>96</v>
      </c>
      <c r="N71" s="30">
        <v>1500</v>
      </c>
      <c r="O71" s="28" t="s">
        <v>97</v>
      </c>
    </row>
    <row r="72" spans="2:15" x14ac:dyDescent="0.25">
      <c r="B72" s="28" t="s">
        <v>390</v>
      </c>
      <c r="E72" s="28" t="s">
        <v>313</v>
      </c>
      <c r="F72" s="28" t="s">
        <v>233</v>
      </c>
      <c r="H72" s="30">
        <v>1.2</v>
      </c>
      <c r="I72" s="28" t="s">
        <v>234</v>
      </c>
      <c r="J72" s="28" t="s">
        <v>92</v>
      </c>
      <c r="K72" s="29" t="s">
        <v>129</v>
      </c>
      <c r="L72" s="28" t="s">
        <v>95</v>
      </c>
      <c r="M72" s="29" t="s">
        <v>96</v>
      </c>
      <c r="N72" s="30">
        <v>2</v>
      </c>
      <c r="O72" s="28" t="s">
        <v>132</v>
      </c>
    </row>
    <row r="73" spans="2:15" x14ac:dyDescent="0.25">
      <c r="B73" s="28" t="s">
        <v>391</v>
      </c>
      <c r="E73" s="28" t="s">
        <v>313</v>
      </c>
      <c r="F73" s="28" t="s">
        <v>235</v>
      </c>
      <c r="H73" s="30">
        <v>1.2</v>
      </c>
      <c r="I73" s="28" t="s">
        <v>236</v>
      </c>
      <c r="J73" s="28" t="s">
        <v>92</v>
      </c>
      <c r="K73" s="29" t="s">
        <v>129</v>
      </c>
      <c r="L73" s="28" t="s">
        <v>95</v>
      </c>
      <c r="M73" s="29" t="s">
        <v>96</v>
      </c>
      <c r="N73" s="30">
        <v>2</v>
      </c>
      <c r="O73" s="28" t="s">
        <v>132</v>
      </c>
    </row>
    <row r="74" spans="2:15" x14ac:dyDescent="0.25">
      <c r="B74" s="28" t="s">
        <v>392</v>
      </c>
      <c r="E74" s="28" t="s">
        <v>313</v>
      </c>
      <c r="F74" s="28" t="s">
        <v>237</v>
      </c>
      <c r="H74" s="30">
        <v>1.2</v>
      </c>
      <c r="I74" s="28" t="s">
        <v>238</v>
      </c>
      <c r="J74" s="28" t="s">
        <v>92</v>
      </c>
      <c r="K74" s="29" t="s">
        <v>129</v>
      </c>
      <c r="L74" s="28" t="s">
        <v>95</v>
      </c>
      <c r="M74" s="29" t="s">
        <v>96</v>
      </c>
      <c r="N74" s="30">
        <v>2</v>
      </c>
      <c r="O74" s="28" t="s">
        <v>132</v>
      </c>
    </row>
    <row r="75" spans="2:15" x14ac:dyDescent="0.25">
      <c r="B75" s="28" t="s">
        <v>393</v>
      </c>
      <c r="E75" s="28" t="s">
        <v>313</v>
      </c>
      <c r="F75" s="28" t="s">
        <v>239</v>
      </c>
      <c r="H75" s="30">
        <v>1.3</v>
      </c>
      <c r="I75" s="28" t="s">
        <v>240</v>
      </c>
      <c r="J75" s="28" t="s">
        <v>92</v>
      </c>
      <c r="K75" s="29" t="s">
        <v>129</v>
      </c>
      <c r="L75" s="28" t="s">
        <v>95</v>
      </c>
      <c r="M75" s="29" t="s">
        <v>96</v>
      </c>
      <c r="N75" s="30">
        <v>2.5</v>
      </c>
      <c r="O75" s="28" t="s">
        <v>132</v>
      </c>
    </row>
    <row r="76" spans="2:15" x14ac:dyDescent="0.25">
      <c r="B76" s="28" t="s">
        <v>394</v>
      </c>
      <c r="E76" s="28" t="s">
        <v>313</v>
      </c>
      <c r="F76" s="28" t="s">
        <v>241</v>
      </c>
      <c r="H76" s="30">
        <v>1.3</v>
      </c>
      <c r="I76" s="28" t="s">
        <v>242</v>
      </c>
      <c r="J76" s="28" t="s">
        <v>92</v>
      </c>
      <c r="K76" s="29" t="s">
        <v>129</v>
      </c>
      <c r="L76" s="28" t="s">
        <v>95</v>
      </c>
      <c r="M76" s="29" t="s">
        <v>96</v>
      </c>
      <c r="N76" s="30">
        <v>2.5</v>
      </c>
      <c r="O76" s="28" t="s">
        <v>132</v>
      </c>
    </row>
    <row r="77" spans="2:15" x14ac:dyDescent="0.25">
      <c r="B77" s="28" t="s">
        <v>395</v>
      </c>
      <c r="E77" s="28" t="s">
        <v>313</v>
      </c>
      <c r="F77" s="28" t="s">
        <v>243</v>
      </c>
      <c r="H77" s="30">
        <v>3.5</v>
      </c>
      <c r="I77" s="28" t="s">
        <v>244</v>
      </c>
      <c r="J77" s="28" t="s">
        <v>92</v>
      </c>
      <c r="K77" s="29" t="s">
        <v>129</v>
      </c>
      <c r="L77" s="28" t="s">
        <v>95</v>
      </c>
      <c r="M77" s="29" t="s">
        <v>96</v>
      </c>
      <c r="N77" s="30">
        <v>4.8</v>
      </c>
      <c r="O77" s="28" t="s">
        <v>132</v>
      </c>
    </row>
    <row r="78" spans="2:15" x14ac:dyDescent="0.25">
      <c r="B78" s="28" t="s">
        <v>396</v>
      </c>
      <c r="E78" s="28" t="s">
        <v>53</v>
      </c>
      <c r="F78" s="28" t="s">
        <v>245</v>
      </c>
      <c r="H78" s="30">
        <v>62</v>
      </c>
      <c r="I78" s="28" t="s">
        <v>246</v>
      </c>
      <c r="J78" s="28" t="s">
        <v>92</v>
      </c>
      <c r="K78" s="29" t="s">
        <v>122</v>
      </c>
      <c r="L78" s="28" t="s">
        <v>95</v>
      </c>
      <c r="M78" s="29" t="s">
        <v>96</v>
      </c>
      <c r="N78" s="30">
        <v>80</v>
      </c>
      <c r="O78" s="28" t="s">
        <v>97</v>
      </c>
    </row>
    <row r="79" spans="2:15" x14ac:dyDescent="0.25">
      <c r="B79" s="28" t="s">
        <v>397</v>
      </c>
      <c r="E79" s="28" t="s">
        <v>53</v>
      </c>
      <c r="F79" s="28" t="s">
        <v>247</v>
      </c>
      <c r="H79" s="30">
        <v>111</v>
      </c>
      <c r="I79" s="28" t="s">
        <v>248</v>
      </c>
      <c r="J79" s="28" t="s">
        <v>92</v>
      </c>
      <c r="K79" s="29" t="s">
        <v>122</v>
      </c>
      <c r="L79" s="28" t="s">
        <v>95</v>
      </c>
      <c r="M79" s="29" t="s">
        <v>96</v>
      </c>
      <c r="N79" s="30">
        <v>130</v>
      </c>
      <c r="O79" s="28" t="s">
        <v>97</v>
      </c>
    </row>
    <row r="80" spans="2:15" x14ac:dyDescent="0.25">
      <c r="B80" s="28" t="s">
        <v>398</v>
      </c>
      <c r="E80" s="28" t="s">
        <v>53</v>
      </c>
      <c r="F80" s="28" t="s">
        <v>249</v>
      </c>
      <c r="H80" s="30">
        <v>172</v>
      </c>
      <c r="I80" s="28" t="s">
        <v>250</v>
      </c>
      <c r="J80" s="28" t="s">
        <v>92</v>
      </c>
      <c r="K80" s="29" t="s">
        <v>122</v>
      </c>
      <c r="L80" s="28" t="s">
        <v>95</v>
      </c>
      <c r="M80" s="29" t="s">
        <v>96</v>
      </c>
      <c r="N80" s="30">
        <v>200</v>
      </c>
      <c r="O80" s="28" t="s">
        <v>97</v>
      </c>
    </row>
    <row r="81" spans="2:15" x14ac:dyDescent="0.25">
      <c r="B81" s="28" t="s">
        <v>399</v>
      </c>
      <c r="E81" s="28" t="s">
        <v>53</v>
      </c>
      <c r="F81" s="28" t="s">
        <v>251</v>
      </c>
      <c r="H81" s="30">
        <v>220</v>
      </c>
      <c r="I81" s="28" t="s">
        <v>252</v>
      </c>
      <c r="J81" s="28" t="s">
        <v>92</v>
      </c>
      <c r="K81" s="29" t="s">
        <v>122</v>
      </c>
      <c r="L81" s="28" t="s">
        <v>95</v>
      </c>
      <c r="M81" s="29" t="s">
        <v>96</v>
      </c>
      <c r="N81" s="30">
        <v>300</v>
      </c>
      <c r="O81" s="28" t="s">
        <v>97</v>
      </c>
    </row>
    <row r="82" spans="2:15" x14ac:dyDescent="0.25">
      <c r="B82" s="28" t="s">
        <v>400</v>
      </c>
      <c r="E82" s="28" t="s">
        <v>53</v>
      </c>
      <c r="F82" s="28" t="s">
        <v>253</v>
      </c>
      <c r="H82" s="30">
        <v>325</v>
      </c>
      <c r="I82" s="28" t="s">
        <v>254</v>
      </c>
      <c r="J82" s="28" t="s">
        <v>92</v>
      </c>
      <c r="K82" s="29" t="s">
        <v>122</v>
      </c>
      <c r="L82" s="28" t="s">
        <v>95</v>
      </c>
      <c r="M82" s="29" t="s">
        <v>96</v>
      </c>
      <c r="N82" s="30">
        <v>400</v>
      </c>
      <c r="O82" s="28" t="s">
        <v>97</v>
      </c>
    </row>
    <row r="83" spans="2:15" x14ac:dyDescent="0.25">
      <c r="B83" s="28" t="s">
        <v>401</v>
      </c>
      <c r="E83" s="28" t="s">
        <v>53</v>
      </c>
      <c r="F83" s="28" t="s">
        <v>255</v>
      </c>
      <c r="H83" s="30">
        <v>180</v>
      </c>
      <c r="I83" s="28" t="s">
        <v>256</v>
      </c>
      <c r="J83" s="28" t="s">
        <v>110</v>
      </c>
      <c r="K83" s="29" t="s">
        <v>122</v>
      </c>
      <c r="L83" s="28" t="s">
        <v>95</v>
      </c>
      <c r="M83" s="29" t="s">
        <v>96</v>
      </c>
      <c r="N83" s="30">
        <v>240</v>
      </c>
      <c r="O83" s="28" t="s">
        <v>97</v>
      </c>
    </row>
    <row r="84" spans="2:15" x14ac:dyDescent="0.25">
      <c r="B84" s="28" t="s">
        <v>402</v>
      </c>
      <c r="E84" s="28" t="s">
        <v>53</v>
      </c>
      <c r="F84" s="28" t="s">
        <v>257</v>
      </c>
      <c r="H84" s="30">
        <v>802</v>
      </c>
      <c r="I84" s="28" t="s">
        <v>258</v>
      </c>
      <c r="J84" s="28" t="s">
        <v>110</v>
      </c>
      <c r="K84" s="29" t="s">
        <v>122</v>
      </c>
      <c r="L84" s="28" t="s">
        <v>95</v>
      </c>
      <c r="M84" s="29" t="s">
        <v>96</v>
      </c>
      <c r="N84" s="30">
        <v>1200</v>
      </c>
      <c r="O84" s="28" t="s">
        <v>97</v>
      </c>
    </row>
    <row r="85" spans="2:15" x14ac:dyDescent="0.25">
      <c r="B85" s="28" t="s">
        <v>403</v>
      </c>
      <c r="E85" s="28" t="s">
        <v>53</v>
      </c>
      <c r="F85" s="28" t="s">
        <v>259</v>
      </c>
      <c r="H85" s="30">
        <v>54</v>
      </c>
      <c r="I85" s="28" t="s">
        <v>260</v>
      </c>
      <c r="J85" s="28" t="s">
        <v>110</v>
      </c>
      <c r="K85" s="29" t="s">
        <v>122</v>
      </c>
      <c r="L85" s="28" t="s">
        <v>95</v>
      </c>
      <c r="M85" s="29" t="s">
        <v>96</v>
      </c>
      <c r="N85" s="30">
        <v>70</v>
      </c>
      <c r="O85" s="28" t="s">
        <v>97</v>
      </c>
    </row>
    <row r="86" spans="2:15" x14ac:dyDescent="0.25">
      <c r="B86" s="28" t="s">
        <v>404</v>
      </c>
      <c r="E86" s="28" t="s">
        <v>53</v>
      </c>
      <c r="F86" s="28" t="s">
        <v>261</v>
      </c>
      <c r="H86" s="30">
        <v>139</v>
      </c>
      <c r="I86" s="28" t="s">
        <v>262</v>
      </c>
      <c r="J86" s="28" t="s">
        <v>110</v>
      </c>
      <c r="K86" s="29" t="s">
        <v>122</v>
      </c>
      <c r="L86" s="28" t="s">
        <v>95</v>
      </c>
      <c r="M86" s="29" t="s">
        <v>96</v>
      </c>
      <c r="N86" s="30">
        <v>180</v>
      </c>
      <c r="O86" s="28" t="s">
        <v>97</v>
      </c>
    </row>
    <row r="87" spans="2:15" x14ac:dyDescent="0.25">
      <c r="B87" s="28" t="s">
        <v>405</v>
      </c>
      <c r="E87" s="28" t="s">
        <v>53</v>
      </c>
      <c r="F87" s="28" t="s">
        <v>263</v>
      </c>
      <c r="H87" s="30">
        <v>156</v>
      </c>
      <c r="I87" s="28" t="s">
        <v>264</v>
      </c>
      <c r="J87" s="28" t="s">
        <v>110</v>
      </c>
      <c r="K87" s="29" t="s">
        <v>122</v>
      </c>
      <c r="L87" s="28" t="s">
        <v>95</v>
      </c>
      <c r="M87" s="29" t="s">
        <v>96</v>
      </c>
      <c r="N87" s="30">
        <v>190</v>
      </c>
      <c r="O87" s="28" t="s">
        <v>97</v>
      </c>
    </row>
    <row r="88" spans="2:15" x14ac:dyDescent="0.25">
      <c r="B88" s="28" t="s">
        <v>406</v>
      </c>
      <c r="E88" s="28" t="s">
        <v>313</v>
      </c>
      <c r="F88" s="28" t="s">
        <v>265</v>
      </c>
      <c r="H88" s="30">
        <v>2.1</v>
      </c>
      <c r="I88" s="28" t="s">
        <v>266</v>
      </c>
      <c r="J88" s="28" t="s">
        <v>92</v>
      </c>
      <c r="K88" s="29" t="s">
        <v>102</v>
      </c>
      <c r="L88" s="28" t="s">
        <v>95</v>
      </c>
      <c r="M88" s="29" t="s">
        <v>96</v>
      </c>
      <c r="N88" s="30">
        <v>3</v>
      </c>
      <c r="O88" s="28" t="s">
        <v>267</v>
      </c>
    </row>
    <row r="89" spans="2:15" x14ac:dyDescent="0.25">
      <c r="B89" s="28" t="s">
        <v>407</v>
      </c>
      <c r="E89" s="28" t="s">
        <v>313</v>
      </c>
      <c r="F89" s="28" t="s">
        <v>268</v>
      </c>
      <c r="H89" s="30">
        <v>2.1</v>
      </c>
      <c r="I89" s="28" t="s">
        <v>269</v>
      </c>
      <c r="J89" s="28" t="s">
        <v>92</v>
      </c>
      <c r="K89" s="29" t="s">
        <v>102</v>
      </c>
      <c r="L89" s="28" t="s">
        <v>95</v>
      </c>
      <c r="M89" s="29" t="s">
        <v>96</v>
      </c>
      <c r="N89" s="30">
        <v>3.5</v>
      </c>
      <c r="O89" s="28" t="s">
        <v>267</v>
      </c>
    </row>
    <row r="90" spans="2:15" x14ac:dyDescent="0.25">
      <c r="B90" s="28" t="s">
        <v>408</v>
      </c>
      <c r="E90" s="28" t="s">
        <v>313</v>
      </c>
      <c r="F90" s="28" t="s">
        <v>270</v>
      </c>
      <c r="H90" s="30">
        <v>6.2</v>
      </c>
      <c r="I90" s="28" t="s">
        <v>271</v>
      </c>
      <c r="J90" s="28" t="s">
        <v>92</v>
      </c>
      <c r="K90" s="29" t="s">
        <v>102</v>
      </c>
      <c r="L90" s="28" t="s">
        <v>95</v>
      </c>
      <c r="M90" s="29" t="s">
        <v>96</v>
      </c>
      <c r="N90" s="30">
        <v>7.99</v>
      </c>
      <c r="O90" s="28" t="s">
        <v>130</v>
      </c>
    </row>
    <row r="91" spans="2:15" x14ac:dyDescent="0.25">
      <c r="B91" s="28" t="s">
        <v>409</v>
      </c>
      <c r="E91" s="28" t="s">
        <v>313</v>
      </c>
      <c r="F91" s="28" t="s">
        <v>272</v>
      </c>
      <c r="H91" s="30">
        <v>4.8</v>
      </c>
      <c r="I91" s="28" t="s">
        <v>273</v>
      </c>
      <c r="J91" s="28" t="s">
        <v>92</v>
      </c>
      <c r="K91" s="29" t="s">
        <v>102</v>
      </c>
      <c r="L91" s="28" t="s">
        <v>95</v>
      </c>
      <c r="M91" s="29" t="s">
        <v>96</v>
      </c>
      <c r="N91" s="30">
        <v>6</v>
      </c>
      <c r="O91" s="28" t="s">
        <v>108</v>
      </c>
    </row>
    <row r="92" spans="2:15" x14ac:dyDescent="0.25">
      <c r="B92" s="28" t="s">
        <v>410</v>
      </c>
      <c r="E92" s="28" t="s">
        <v>313</v>
      </c>
      <c r="F92" s="28" t="s">
        <v>274</v>
      </c>
      <c r="H92" s="30">
        <v>1.25</v>
      </c>
      <c r="I92" s="28" t="s">
        <v>275</v>
      </c>
      <c r="J92" s="28" t="s">
        <v>92</v>
      </c>
      <c r="K92" s="29" t="s">
        <v>102</v>
      </c>
      <c r="L92" s="28" t="s">
        <v>95</v>
      </c>
      <c r="M92" s="29" t="s">
        <v>96</v>
      </c>
      <c r="N92" s="30">
        <v>3</v>
      </c>
      <c r="O92" s="28" t="s">
        <v>97</v>
      </c>
    </row>
    <row r="93" spans="2:15" x14ac:dyDescent="0.25">
      <c r="B93" s="28" t="s">
        <v>411</v>
      </c>
      <c r="E93" s="28" t="s">
        <v>53</v>
      </c>
      <c r="F93" s="28" t="s">
        <v>276</v>
      </c>
      <c r="H93" s="30">
        <v>71</v>
      </c>
      <c r="I93" s="28" t="s">
        <v>277</v>
      </c>
      <c r="J93" s="28" t="s">
        <v>110</v>
      </c>
      <c r="K93" s="29" t="s">
        <v>122</v>
      </c>
      <c r="L93" s="28" t="s">
        <v>95</v>
      </c>
      <c r="M93" s="29" t="s">
        <v>96</v>
      </c>
      <c r="N93" s="30">
        <v>86</v>
      </c>
      <c r="O93" s="28" t="s">
        <v>97</v>
      </c>
    </row>
    <row r="94" spans="2:15" x14ac:dyDescent="0.25">
      <c r="B94" s="28" t="s">
        <v>412</v>
      </c>
      <c r="E94" s="28" t="s">
        <v>53</v>
      </c>
      <c r="F94" s="28" t="s">
        <v>278</v>
      </c>
      <c r="H94" s="30">
        <v>140</v>
      </c>
      <c r="I94" s="28" t="s">
        <v>279</v>
      </c>
      <c r="J94" s="28" t="s">
        <v>110</v>
      </c>
      <c r="K94" s="29" t="s">
        <v>122</v>
      </c>
      <c r="L94" s="28" t="s">
        <v>95</v>
      </c>
      <c r="M94" s="29" t="s">
        <v>96</v>
      </c>
      <c r="N94" s="30">
        <v>189</v>
      </c>
      <c r="O94" s="28" t="s">
        <v>97</v>
      </c>
    </row>
    <row r="95" spans="2:15" x14ac:dyDescent="0.25">
      <c r="B95" s="28" t="s">
        <v>413</v>
      </c>
      <c r="E95" s="28" t="s">
        <v>314</v>
      </c>
      <c r="F95" s="28" t="s">
        <v>280</v>
      </c>
      <c r="H95" s="30">
        <v>1.27</v>
      </c>
      <c r="I95" s="28" t="s">
        <v>281</v>
      </c>
      <c r="J95" s="28" t="s">
        <v>92</v>
      </c>
      <c r="K95" s="29" t="s">
        <v>135</v>
      </c>
      <c r="L95" s="28" t="s">
        <v>95</v>
      </c>
      <c r="M95" s="29" t="s">
        <v>96</v>
      </c>
      <c r="N95" s="30">
        <v>2.5</v>
      </c>
      <c r="O95" s="28" t="s">
        <v>282</v>
      </c>
    </row>
    <row r="96" spans="2:15" x14ac:dyDescent="0.25">
      <c r="B96" s="28" t="s">
        <v>414</v>
      </c>
      <c r="E96" s="28" t="s">
        <v>314</v>
      </c>
      <c r="F96" s="28" t="s">
        <v>283</v>
      </c>
      <c r="H96" s="30">
        <v>1.4</v>
      </c>
      <c r="I96" s="28" t="s">
        <v>284</v>
      </c>
      <c r="J96" s="28" t="s">
        <v>92</v>
      </c>
      <c r="K96" s="29" t="s">
        <v>135</v>
      </c>
      <c r="L96" s="28" t="s">
        <v>95</v>
      </c>
      <c r="M96" s="29" t="s">
        <v>96</v>
      </c>
      <c r="N96" s="30">
        <v>2.8</v>
      </c>
      <c r="O96" s="28" t="s">
        <v>97</v>
      </c>
    </row>
    <row r="97" spans="2:15" x14ac:dyDescent="0.25">
      <c r="B97" s="28" t="s">
        <v>415</v>
      </c>
      <c r="E97" s="28" t="s">
        <v>314</v>
      </c>
      <c r="F97" s="28" t="s">
        <v>285</v>
      </c>
      <c r="H97" s="30">
        <v>0.34</v>
      </c>
      <c r="I97" s="28" t="s">
        <v>286</v>
      </c>
      <c r="J97" s="28" t="s">
        <v>92</v>
      </c>
      <c r="K97" s="29" t="s">
        <v>135</v>
      </c>
      <c r="L97" s="28" t="s">
        <v>95</v>
      </c>
      <c r="M97" s="29" t="s">
        <v>96</v>
      </c>
      <c r="N97" s="30">
        <v>0.65</v>
      </c>
      <c r="O97" s="28" t="s">
        <v>97</v>
      </c>
    </row>
    <row r="98" spans="2:15" x14ac:dyDescent="0.25">
      <c r="B98" s="28" t="s">
        <v>416</v>
      </c>
      <c r="E98" s="28" t="s">
        <v>53</v>
      </c>
      <c r="F98" s="28" t="s">
        <v>287</v>
      </c>
      <c r="H98" s="30">
        <v>5.6</v>
      </c>
      <c r="I98" s="28" t="s">
        <v>288</v>
      </c>
      <c r="J98" s="28" t="s">
        <v>92</v>
      </c>
      <c r="K98" s="29" t="s">
        <v>131</v>
      </c>
      <c r="L98" s="28" t="s">
        <v>95</v>
      </c>
      <c r="M98" s="29" t="s">
        <v>96</v>
      </c>
      <c r="N98" s="30">
        <v>10</v>
      </c>
      <c r="O98" s="28" t="s">
        <v>97</v>
      </c>
    </row>
    <row r="99" spans="2:15" x14ac:dyDescent="0.25">
      <c r="B99" s="28" t="s">
        <v>417</v>
      </c>
      <c r="E99" s="28" t="s">
        <v>53</v>
      </c>
      <c r="F99" s="28" t="s">
        <v>289</v>
      </c>
      <c r="H99" s="30">
        <v>4.8</v>
      </c>
      <c r="I99" s="28" t="s">
        <v>290</v>
      </c>
      <c r="J99" s="28" t="s">
        <v>92</v>
      </c>
      <c r="K99" s="29" t="s">
        <v>131</v>
      </c>
      <c r="L99" s="28" t="s">
        <v>95</v>
      </c>
      <c r="M99" s="29" t="s">
        <v>96</v>
      </c>
      <c r="N99" s="30">
        <v>6</v>
      </c>
      <c r="O99" s="28" t="s">
        <v>97</v>
      </c>
    </row>
    <row r="100" spans="2:15" x14ac:dyDescent="0.25">
      <c r="B100" s="28" t="s">
        <v>418</v>
      </c>
      <c r="E100" s="28" t="s">
        <v>53</v>
      </c>
      <c r="F100" s="28" t="s">
        <v>291</v>
      </c>
      <c r="H100" s="30">
        <v>12.3</v>
      </c>
      <c r="I100" s="28" t="s">
        <v>292</v>
      </c>
      <c r="J100" s="28" t="s">
        <v>92</v>
      </c>
      <c r="K100" s="29" t="s">
        <v>131</v>
      </c>
      <c r="L100" s="28" t="s">
        <v>95</v>
      </c>
      <c r="M100" s="29" t="s">
        <v>96</v>
      </c>
      <c r="N100" s="30">
        <v>18</v>
      </c>
      <c r="O100" s="28" t="s">
        <v>97</v>
      </c>
    </row>
    <row r="101" spans="2:15" x14ac:dyDescent="0.25">
      <c r="B101" s="28" t="s">
        <v>419</v>
      </c>
      <c r="E101" s="28" t="s">
        <v>53</v>
      </c>
      <c r="F101" s="28" t="s">
        <v>293</v>
      </c>
      <c r="H101" s="30">
        <v>10.199999999999999</v>
      </c>
      <c r="I101" s="28" t="s">
        <v>294</v>
      </c>
      <c r="J101" s="28" t="s">
        <v>92</v>
      </c>
      <c r="K101" s="29" t="s">
        <v>131</v>
      </c>
      <c r="L101" s="28" t="s">
        <v>95</v>
      </c>
      <c r="M101" s="29" t="s">
        <v>96</v>
      </c>
      <c r="N101" s="30">
        <v>15</v>
      </c>
      <c r="O101" s="28" t="s">
        <v>97</v>
      </c>
    </row>
    <row r="102" spans="2:15" x14ac:dyDescent="0.25">
      <c r="B102" s="28" t="s">
        <v>420</v>
      </c>
      <c r="E102" s="28" t="s">
        <v>53</v>
      </c>
      <c r="F102" s="28" t="s">
        <v>295</v>
      </c>
      <c r="H102" s="30">
        <v>9.6999999999999993</v>
      </c>
      <c r="I102" s="28" t="s">
        <v>296</v>
      </c>
      <c r="J102" s="28" t="s">
        <v>92</v>
      </c>
      <c r="K102" s="29" t="s">
        <v>131</v>
      </c>
      <c r="L102" s="28" t="s">
        <v>95</v>
      </c>
      <c r="M102" s="29" t="s">
        <v>96</v>
      </c>
      <c r="N102" s="30">
        <v>14</v>
      </c>
      <c r="O102" s="28" t="s">
        <v>97</v>
      </c>
    </row>
    <row r="103" spans="2:15" x14ac:dyDescent="0.25">
      <c r="B103" s="28" t="s">
        <v>421</v>
      </c>
      <c r="E103" s="28" t="s">
        <v>312</v>
      </c>
      <c r="F103" s="28" t="s">
        <v>297</v>
      </c>
      <c r="H103" s="30">
        <v>5.2</v>
      </c>
      <c r="I103" s="28" t="s">
        <v>298</v>
      </c>
      <c r="J103" s="28" t="s">
        <v>92</v>
      </c>
      <c r="K103" s="29" t="s">
        <v>152</v>
      </c>
      <c r="L103" s="28" t="s">
        <v>95</v>
      </c>
      <c r="M103" s="29" t="s">
        <v>96</v>
      </c>
      <c r="N103" s="30">
        <v>7</v>
      </c>
      <c r="O103" s="28" t="s">
        <v>108</v>
      </c>
    </row>
    <row r="104" spans="2:15" x14ac:dyDescent="0.25">
      <c r="B104" s="28" t="s">
        <v>422</v>
      </c>
      <c r="E104" s="28" t="s">
        <v>312</v>
      </c>
      <c r="F104" s="28" t="s">
        <v>299</v>
      </c>
      <c r="H104" s="30">
        <v>5.2</v>
      </c>
      <c r="I104" s="28" t="s">
        <v>300</v>
      </c>
      <c r="J104" s="28" t="s">
        <v>92</v>
      </c>
      <c r="K104" s="29" t="s">
        <v>152</v>
      </c>
      <c r="L104" s="28" t="s">
        <v>95</v>
      </c>
      <c r="M104" s="29" t="s">
        <v>96</v>
      </c>
      <c r="N104" s="30">
        <v>7</v>
      </c>
      <c r="O104" s="28" t="s">
        <v>108</v>
      </c>
    </row>
    <row r="105" spans="2:15" x14ac:dyDescent="0.25">
      <c r="B105" s="28" t="s">
        <v>423</v>
      </c>
      <c r="E105" s="28" t="s">
        <v>312</v>
      </c>
      <c r="F105" s="28" t="s">
        <v>301</v>
      </c>
      <c r="H105" s="30">
        <v>5.2</v>
      </c>
      <c r="I105" s="28" t="s">
        <v>302</v>
      </c>
      <c r="J105" s="28" t="s">
        <v>92</v>
      </c>
      <c r="K105" s="29" t="s">
        <v>152</v>
      </c>
      <c r="L105" s="28" t="s">
        <v>95</v>
      </c>
      <c r="M105" s="29" t="s">
        <v>96</v>
      </c>
      <c r="N105" s="30">
        <v>7</v>
      </c>
      <c r="O105" s="28" t="s">
        <v>108</v>
      </c>
    </row>
    <row r="106" spans="2:15" x14ac:dyDescent="0.25">
      <c r="B106" s="28" t="s">
        <v>424</v>
      </c>
      <c r="E106" s="28" t="s">
        <v>53</v>
      </c>
      <c r="F106" s="28" t="s">
        <v>303</v>
      </c>
      <c r="H106" s="30">
        <v>22</v>
      </c>
      <c r="I106" s="28" t="s">
        <v>304</v>
      </c>
      <c r="J106" s="28" t="s">
        <v>92</v>
      </c>
      <c r="K106" s="29" t="s">
        <v>122</v>
      </c>
      <c r="L106" s="28" t="s">
        <v>95</v>
      </c>
      <c r="M106" s="29" t="s">
        <v>96</v>
      </c>
      <c r="N106" s="30">
        <v>34</v>
      </c>
      <c r="O106" s="28" t="s">
        <v>97</v>
      </c>
    </row>
    <row r="107" spans="2:15" x14ac:dyDescent="0.25">
      <c r="B107" s="28" t="s">
        <v>425</v>
      </c>
      <c r="E107" s="28" t="s">
        <v>53</v>
      </c>
      <c r="F107" s="28" t="s">
        <v>305</v>
      </c>
      <c r="H107" s="30">
        <v>34</v>
      </c>
      <c r="I107" s="28" t="s">
        <v>306</v>
      </c>
      <c r="J107" s="28" t="s">
        <v>92</v>
      </c>
      <c r="K107" s="29" t="s">
        <v>122</v>
      </c>
      <c r="L107" s="28" t="s">
        <v>95</v>
      </c>
      <c r="M107" s="29" t="s">
        <v>96</v>
      </c>
      <c r="N107" s="30">
        <v>44</v>
      </c>
      <c r="O107" s="28" t="s">
        <v>97</v>
      </c>
    </row>
    <row r="108" spans="2:15" x14ac:dyDescent="0.25">
      <c r="B108" s="28" t="s">
        <v>426</v>
      </c>
      <c r="E108" s="28" t="s">
        <v>53</v>
      </c>
      <c r="F108" s="28" t="s">
        <v>307</v>
      </c>
      <c r="H108" s="30">
        <v>40</v>
      </c>
      <c r="I108" s="28" t="s">
        <v>308</v>
      </c>
      <c r="J108" s="28" t="s">
        <v>92</v>
      </c>
      <c r="K108" s="29" t="s">
        <v>122</v>
      </c>
      <c r="L108" s="28" t="s">
        <v>95</v>
      </c>
      <c r="M108" s="29" t="s">
        <v>96</v>
      </c>
      <c r="N108" s="30">
        <v>55</v>
      </c>
      <c r="O108" s="28" t="s">
        <v>97</v>
      </c>
    </row>
  </sheetData>
  <hyperlinks>
    <hyperlink ref="A3" r:id="rId1"/>
  </hyperlinks>
  <pageMargins left="0.7" right="0.7" top="0.75" bottom="0.75" header="0.3" footer="0.3"/>
  <pageSetup paperSize="9" orientation="portrait"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PostTransSettings</vt:lpstr>
      <vt:lpstr>Orders</vt:lpstr>
      <vt:lpstr>Products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administrator</cp:lastModifiedBy>
  <dcterms:created xsi:type="dcterms:W3CDTF">2015-10-12T06:44:52Z</dcterms:created>
  <dcterms:modified xsi:type="dcterms:W3CDTF">2019-12-23T08:45:36Z</dcterms:modified>
</cp:coreProperties>
</file>