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FC28605C-1564-4E65-ADF3-FB0B7AFD1CA9}" xr6:coauthVersionLast="45" xr6:coauthVersionMax="45" xr10:uidLastSave="{00000000-0000-0000-0000-000000000000}"/>
  <bookViews>
    <workbookView xWindow="28680" yWindow="-15" windowWidth="29040" windowHeight="18240" firstSheet="1" activeTab="3"/>
  </bookViews>
  <sheets>
    <sheet name="PostTransSettings" sheetId="4" state="hidden" r:id="rId1"/>
    <sheet name="Company A" sheetId="3" r:id="rId2"/>
    <sheet name="Company B" sheetId="5" r:id="rId3"/>
    <sheet name="Multi in one sheet" sheetId="6" r:id="rId4"/>
    <sheet name="Ex1" sheetId="8" r:id="rId5"/>
    <sheet name="Ex2" sheetId="7" r:id="rId6"/>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 i="5" l="1"/>
  <c r="I7" i="5"/>
  <c r="K8" i="5"/>
  <c r="K7" i="5"/>
  <c r="I8" i="5"/>
  <c r="I9" i="5"/>
  <c r="I7" i="3"/>
  <c r="I9" i="3"/>
  <c r="K7" i="3"/>
  <c r="I8" i="3"/>
  <c r="C3" i="3"/>
  <c r="K9" i="3"/>
  <c r="K8" i="3"/>
  <c r="K9" i="5"/>
</calcChain>
</file>

<file path=xl/comments1.xml><?xml version="1.0" encoding="utf-8"?>
<comments xmlns="http://schemas.openxmlformats.org/spreadsheetml/2006/main">
  <authors>
    <author>a</author>
    <author>Sam Smith</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T,T,T,F,F,T,T,T,F,T,T,T,T,T,T,T,T,T,F,T,F,F,F,F,F,T,F,T,T,T,T,F,T,0,T,F,T,,,*.csv,,,Comma,Lf,F,None,,T,,,F,F,F,F,F,F,F,F,F,,,,,,,,,F,F,F,F,F,F,F,F,F,F,F,F,F,F,F,F,F,F,F,F,T,T,T,T,T,T,T,T,T,T,T,T,T,T,T,T,T,T,T,T,T,T,T,T,T,T,T,T,T,T,T,T,T,T,T,T,T,T,T,F,&lt;/settings&gt;</t>
        </r>
      </text>
    </comment>
    <comment ref="C2" authorId="1" shapeId="0">
      <text>
        <r>
          <rPr>
            <b/>
            <sz val="9"/>
            <color indexed="81"/>
            <rFont val="Tahoma"/>
            <charset val="1"/>
          </rPr>
          <t>THTransType^!
Type:Text 2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Delivery Address Name.  Double click to change delivery address</t>
        </r>
      </text>
    </comment>
    <comment ref="I2" authorId="1" shapeId="0">
      <text>
        <r>
          <rPr>
            <b/>
            <sz val="9"/>
            <color indexed="81"/>
            <rFont val="Tahoma"/>
            <charset val="1"/>
          </rPr>
          <t>CuBalance^
Type:Currency READ ONLY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Transaction Date</t>
        </r>
      </text>
    </comment>
    <comment ref="F3" authorId="1" shapeId="0">
      <text>
        <r>
          <rPr>
            <b/>
            <sz val="9"/>
            <color indexed="81"/>
            <rFont val="Tahoma"/>
            <charset val="1"/>
          </rPr>
          <t>THDelAdd1
Type:Text 60
Delivery Address Line 1.  Double click to change delivery address</t>
        </r>
      </text>
    </comment>
    <comment ref="I3" authorId="1" shapeId="0">
      <text>
        <r>
          <rPr>
            <b/>
            <sz val="9"/>
            <color indexed="81"/>
            <rFont val="Tahoma"/>
            <charset val="1"/>
          </rPr>
          <t>CuOutOvr30Days^
Type:Currency READ ONLY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Delivery Address Line 2.  Double click to change delivery address</t>
        </r>
      </text>
    </comment>
    <comment ref="I4" authorId="1" shapeId="0">
      <text>
        <r>
          <rPr>
            <b/>
            <sz val="9"/>
            <color indexed="81"/>
            <rFont val="Tahoma"/>
            <charset val="1"/>
          </rPr>
          <t>CuCreditLimit^
Type:Currency READ ONLY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Customer`s Order Number</t>
        </r>
      </text>
    </comment>
    <comment ref="F5" authorId="1" shapeId="0">
      <text>
        <r>
          <rPr>
            <b/>
            <sz val="9"/>
            <color indexed="81"/>
            <rFont val="Tahoma"/>
            <charset val="1"/>
          </rPr>
          <t>THDelAdd3
Type:Text 60
Delivery Address Line 3.  Double click to change delivery address</t>
        </r>
      </text>
    </comment>
    <comment ref="I5" authorId="1" shapeId="0">
      <text>
        <r>
          <rPr>
            <b/>
            <sz val="9"/>
            <color indexed="81"/>
            <rFont val="Tahoma"/>
            <charset val="1"/>
          </rPr>
          <t>CuAvCredit^
Type:Currency READ ONLY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Delivery Address Line 4.  Double click to change delivery address</t>
        </r>
      </text>
    </comment>
    <comment ref="C7" authorId="1" shapeId="0">
      <text>
        <r>
          <rPr>
            <b/>
            <sz val="9"/>
            <color indexed="81"/>
            <rFont val="Tahoma"/>
            <charset val="1"/>
          </rPr>
          <t>THBefSWCompany^
Type:Text 6 -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F7" authorId="1" shapeId="0">
      <text>
        <r>
          <rPr>
            <b/>
            <sz val="9"/>
            <color indexed="81"/>
            <rFont val="Tahoma"/>
            <charset val="1"/>
          </rPr>
          <t>THDelPostcode^
Type:Text 60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C8" authorId="1" shapeId="0">
      <text>
        <r>
          <rPr>
            <b/>
            <sz val="9"/>
            <color indexed="81"/>
            <rFont val="Tahoma"/>
            <charset val="1"/>
          </rPr>
          <t>THAftProcessSheet
Type:Text 60 -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A28" authorId="1" shapeId="0">
      <text>
        <r>
          <rPr>
            <b/>
            <sz val="9"/>
            <color indexed="81"/>
            <rFont val="Tahoma"/>
            <charset val="1"/>
          </rPr>
          <t>TLPosted
Type:Text REQUIRED
Returns `POSTED` if Trans line has been posted and will be ignored if `POSTED` (required).  Also reports errors/warnings in data row</t>
        </r>
      </text>
    </comment>
    <comment ref="B28" authorId="1" shapeId="0">
      <text>
        <r>
          <rPr>
            <b/>
            <sz val="9"/>
            <color indexed="81"/>
            <rFont val="Tahoma"/>
            <charset val="1"/>
          </rPr>
          <t>TLProduct^
Type:Text 30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Sales:Additional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Product Qty free, updated when stock code entered</t>
        </r>
      </text>
    </comment>
  </commentList>
</comments>
</file>

<file path=xl/comments2.xml><?xml version="1.0" encoding="utf-8"?>
<comments xmlns="http://schemas.openxmlformats.org/spreadsheetml/2006/main">
  <authors>
    <author>a</author>
    <author>Sam Smith</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T,T,T,F,F,T,T,T,F,T,T,T,T,T,T,T,T,T,F,T,F,F,F,F,F,T,F,T,T,T,T,F,T,0,T,F,T,,,*.csv,,,Comma,Lf,F,None,,T,,,F,F,F,F,F,F,F,F,F,,,,,,,,,F,F,F,F,F,F,F,F,F,F,F,F,F,F,F,F,F,F,F,F,T,T,T,T,T,T,T,T,T,T,T,T,T,T,T,T,T,T,T,T,T,T,T,T,T,T,T,T,T,T,T,T,T,T,T,T,T,T,T,F,&lt;/settings&gt;</t>
        </r>
      </text>
    </comment>
    <comment ref="C2" authorId="0" shapeId="0">
      <text>
        <r>
          <rPr>
            <b/>
            <sz val="9"/>
            <color indexed="81"/>
            <rFont val="Tahoma"/>
            <family val="2"/>
          </rPr>
          <t>THTransType^!
Type:Integer
Transaction Type
Lookup:Type code in cell, or partial code to perform search.  Use '$' or ' ' to search on name.
Remove the ^ from end of tag to turn the code lookup off if need be.</t>
        </r>
      </text>
    </comment>
    <comment ref="F2" authorId="0" shapeId="0">
      <text>
        <r>
          <rPr>
            <b/>
            <sz val="9"/>
            <color indexed="81"/>
            <rFont val="Tahoma"/>
            <family val="2"/>
          </rPr>
          <t>THDelName
Type:Text 60
Delivery Address Name.  Double click to change delivery address</t>
        </r>
      </text>
    </comment>
    <comment ref="I2" authorId="0" shapeId="0">
      <text>
        <r>
          <rPr>
            <b/>
            <sz val="9"/>
            <color indexed="81"/>
            <rFont val="Tahoma"/>
            <family val="2"/>
          </rPr>
          <t>CuBalance^
Type:Currency READ ONLY
Balance.  PRO - Double clicking on this cell will drill down to Ledger.
This cell has a calculation on it.   A change in value will update other associated values in the row.  Remove the ^ from the end of Tag to stop this auto calculation.</t>
        </r>
      </text>
    </comment>
    <comment ref="C3" authorId="0" shapeId="0">
      <text>
        <r>
          <rPr>
            <b/>
            <sz val="9"/>
            <color indexed="81"/>
            <rFont val="Tahoma"/>
            <family val="2"/>
          </rPr>
          <t>THTransDate!
Type:Date
Transaction Date</t>
        </r>
      </text>
    </comment>
    <comment ref="F3" authorId="0" shapeId="0">
      <text>
        <r>
          <rPr>
            <b/>
            <sz val="9"/>
            <color indexed="81"/>
            <rFont val="Tahoma"/>
            <family val="2"/>
          </rPr>
          <t>THDelAdd1
Type:Text 60
Delivery Address Line 1.  Double click to change delivery address</t>
        </r>
      </text>
    </comment>
    <comment ref="I3" authorId="0" shapeId="0">
      <text>
        <r>
          <rPr>
            <b/>
            <sz val="9"/>
            <color indexed="81"/>
            <rFont val="Tahoma"/>
            <family val="2"/>
          </rPr>
          <t>CuOutOvr30Days^
Type:Currency READ ONLY
Outstanding over 30 days.  &lt;br&gt;PRO Double clicking on this cell will drill down to Ledger.
This cell has a calculation on it.   A change in value will update other associated values in the row.  Remove the ^ from the end of Tag to stop this auto calculation.</t>
        </r>
      </text>
    </comment>
    <comment ref="C4" authorId="0" shapeId="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F4" authorId="0" shapeId="0">
      <text>
        <r>
          <rPr>
            <b/>
            <sz val="9"/>
            <color indexed="81"/>
            <rFont val="Tahoma"/>
            <family val="2"/>
          </rPr>
          <t>THDelAdd2
Type:Text 60
Delivery Address Line 2.  Double click to change delivery address</t>
        </r>
      </text>
    </comment>
    <comment ref="I4" authorId="0" shapeId="0">
      <text>
        <r>
          <rPr>
            <b/>
            <sz val="9"/>
            <color indexed="81"/>
            <rFont val="Tahoma"/>
            <family val="2"/>
          </rPr>
          <t>CuCreditLimit^
Type:Currency READ ONLY
Credit Limit.  PRO - Double clicking on this cell will drill down to Ledger.
This cell has a calculation on it.   A change in value will update other associated values in the row.  Remove the ^ from the end of Tag to stop this auto calculation.</t>
        </r>
      </text>
    </comment>
    <comment ref="C5" authorId="0" shapeId="0">
      <text>
        <r>
          <rPr>
            <b/>
            <sz val="9"/>
            <color indexed="81"/>
            <rFont val="Tahoma"/>
            <family val="2"/>
          </rPr>
          <t>THCustRef
Type:Text 30
Customer`s Order Number</t>
        </r>
      </text>
    </comment>
    <comment ref="F5" authorId="0" shapeId="0">
      <text>
        <r>
          <rPr>
            <b/>
            <sz val="9"/>
            <color indexed="81"/>
            <rFont val="Tahoma"/>
            <family val="2"/>
          </rPr>
          <t>THDelAdd3
Type:Text 60
Delivery Address Line 3.  Double click to change delivery address</t>
        </r>
      </text>
    </comment>
    <comment ref="I5" authorId="0" shapeId="0">
      <text>
        <r>
          <rPr>
            <b/>
            <sz val="9"/>
            <color indexed="81"/>
            <rFont val="Tahoma"/>
            <family val="2"/>
          </rPr>
          <t>CuAvCredit^
Type:Currency READ ONLY
Available Credit.  &lt;br&gt;PRO Double clicking on this cell will drill down to Ledger.
This cell has a calculation on it.   A change in value will update other associated values in the row.  Remove the ^ from the end of Tag to stop this auto calculation.</t>
        </r>
      </text>
    </comment>
    <comment ref="F6" authorId="0" shapeId="0">
      <text>
        <r>
          <rPr>
            <b/>
            <sz val="9"/>
            <color indexed="81"/>
            <rFont val="Tahoma"/>
            <family val="2"/>
          </rPr>
          <t>THDelAdd4
Type:Text 60
Delivery Address Line 4.  Double click to change delivery address</t>
        </r>
      </text>
    </comment>
    <comment ref="C7" authorId="0" shapeId="0">
      <text>
        <r>
          <rPr>
            <b/>
            <sz val="9"/>
            <color indexed="81"/>
            <rFont val="Tahoma"/>
            <family val="2"/>
          </rPr>
          <t>THBefSWCompany^!
Type:Text 6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Lookup:Type code in cell, or partial code to perform search.  Use '$' or ' ' to search on name.
Remove the ^ from end of tag to turn the code lookup off if need be.</t>
        </r>
      </text>
    </comment>
    <comment ref="F7" authorId="0" shapeId="0">
      <text>
        <r>
          <rPr>
            <b/>
            <sz val="9"/>
            <color indexed="81"/>
            <rFont val="Tahoma"/>
            <family val="2"/>
          </rPr>
          <t>THDelPostcode^
Type:Text 60
Delivery Postcode.  PRO - If Postcode Address is turned ON, then enter [space] and postcode to search for address.
Lookup:Type code in cell, or partial code to perform search.  Use '$' or ' ' to search on name.
Remove the ^ from end of tag to turn the code lookup off if need be.</t>
        </r>
      </text>
    </comment>
    <comment ref="C8" authorId="1" shapeId="0">
      <text>
        <r>
          <rPr>
            <b/>
            <sz val="9"/>
            <color indexed="81"/>
            <rFont val="Tahoma"/>
            <family val="2"/>
          </rPr>
          <t>THAftSwitchSheet
Type:Text 60 READ ONLY
After posting this sheet, switch to work book with this name PRO
Press [Help] and select 'Posting into multiple Sage Companies' for more information about this cell.</t>
        </r>
      </text>
    </comment>
    <comment ref="A28" authorId="0" shapeId="0">
      <text>
        <r>
          <rPr>
            <b/>
            <sz val="9"/>
            <color indexed="81"/>
            <rFont val="Tahoma"/>
            <family val="2"/>
          </rPr>
          <t>TLPosted
Type:Text REQUIRED
Returns `POSTED` if Trans line has been posted and will be ignored if `POSTED` (required)</t>
        </r>
      </text>
    </comment>
    <comment ref="B28" authorId="0" shapeId="0">
      <text>
        <r>
          <rPr>
            <b/>
            <sz val="9"/>
            <color indexed="81"/>
            <rFont val="Tahoma"/>
            <family val="2"/>
          </rPr>
          <t>TLProduct^
Type:Text 30 REQUIRED
Product code
Lookup:Type code in cell, or partial code to perform search.  Use '$' or ' ' to search on name.
Remove the ^ from end of tag to turn the code lookup off if need be.</t>
        </r>
      </text>
    </comment>
    <comment ref="C28" authorId="0" shapeId="0">
      <text>
        <r>
          <rPr>
            <b/>
            <sz val="9"/>
            <color indexed="81"/>
            <rFont val="Tahoma"/>
            <family val="2"/>
          </rPr>
          <t>TLDesc
Type:Text 60 REQUIRED
Product Description.  PostTrans stops importing after finding 5 consecutive blank cells.</t>
        </r>
      </text>
    </comment>
    <comment ref="D28" authorId="0" shapeId="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0" shapeId="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F28" authorId="0"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0" shapeId="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H28" authorId="0"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0" shapeId="0">
      <text>
        <r>
          <rPr>
            <b/>
            <sz val="9"/>
            <color indexed="81"/>
            <rFont val="Tahoma"/>
            <family val="2"/>
          </rPr>
          <t>TLTaxAmount
Type:Currency READ ONLY
Tax Amount</t>
        </r>
      </text>
    </comment>
    <comment ref="J28" authorId="0" shapeId="0">
      <text>
        <r>
          <rPr>
            <b/>
            <sz val="9"/>
            <color indexed="81"/>
            <rFont val="Tahoma"/>
            <family val="2"/>
          </rPr>
          <t>PrQtyFree
Type:Double READ ONLY
Product Qty free, updated when stock code entered</t>
        </r>
      </text>
    </comment>
  </commentList>
</comments>
</file>

<file path=xl/comments3.xml><?xml version="1.0" encoding="utf-8"?>
<comments xmlns="http://schemas.openxmlformats.org/spreadsheetml/2006/main">
  <authors>
    <author>a</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T,T,T,F,F,T,T,T,F,T,T,T,T,T,T,T,T,T,F,T,F,F,F,F,F,T,F,T,T,T,T,F,T,0,T,F,T,,,*.csv,,,Comma,Lf,F,None,,T,,,F,F,F,F,F,F,F,F,F,,,,,,,,,F,F,F,F,F,F,F,F,F,F,F,F,F,F,F,F,F,F,F,F,T,T,T,T,T,T,T,T,T,T,T,T,T,T,T,T,T,T,T,T,T,T,T,T,T,T,T,T,T,T,T,T,T,T,T,T,T,T,T,F,&lt;/settings&gt;</t>
        </r>
      </text>
    </comment>
    <comment ref="C3" authorId="1" shapeId="0">
      <text>
        <r>
          <rPr>
            <b/>
            <sz val="9"/>
            <color indexed="81"/>
            <rFont val="Tahoma"/>
            <charset val="1"/>
          </rPr>
          <t>THTransDate!
Type:Date
Press [Tags] &gt;&gt; 'Current Tag Properties' to view/edit tag options
Transaction Date</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D28"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E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F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G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J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K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L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M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4.xml><?xml version="1.0" encoding="utf-8"?>
<comments xmlns="http://schemas.openxmlformats.org/spreadsheetml/2006/main">
  <authors>
    <author>a</author>
    <author>Sam Smith</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T,T,T,F,F,T,T,T,F,T,T,T,T,T,T,T,T,T,F,T,F,F,F,F,F,T,F,T,T,T,T,F,T,0,T,F,T,,,*.csv,,,Comma,Lf,F,None,,T,,,F,F,F,F,F,F,F,F,F,,,,,,,,,F,F,F,F,F,F,F,F,F,F,F,F,F,F,F,F,F,F,F,F,T,T,T,T,T,T,T,T,T,T,T,T,T,T,T,T,T,T,T,T,T,T,T,T,T,T,T,T,T,T,T,T,T,T,T,T,T,T,T,F,&lt;/settings&gt;</t>
        </r>
      </text>
    </comment>
    <comment ref="C2" authorId="1" shapeId="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A28" authorId="1" shapeId="0">
      <text>
        <r>
          <rPr>
            <b/>
            <sz val="9"/>
            <color indexed="81"/>
            <rFont val="Tahoma"/>
            <family val="2"/>
          </rPr>
          <t>TLPosted
Type:Text REQUIRED
Returns `POSTED` if Trans line has been posted and will be ignored if `POSTED` (required).  Also reports errors/warnings in data row</t>
        </r>
      </text>
    </comment>
    <comment ref="B28" authorId="1" shapeId="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C28" authorId="1" shapeId="0">
      <text>
        <r>
          <rPr>
            <b/>
            <sz val="9"/>
            <color indexed="81"/>
            <rFont val="Tahoma"/>
            <family val="2"/>
          </rPr>
          <t>THTransDate!
Type:Date
Transaction Date</t>
        </r>
      </text>
    </comment>
    <comment ref="D28" authorId="1" shapeId="0">
      <text>
        <r>
          <rPr>
            <b/>
            <sz val="9"/>
            <color indexed="81"/>
            <rFont val="Tahoma"/>
            <family val="2"/>
          </rPr>
          <t>TLProduct^
Type:Text 30
Product code. Not used on Service Type Transactions.
In cell Searching:Type code in cell, or partial code to perform search.  Use '$' or 'SPACE' + TEXT to search on name/description.
Remove the ^ from end of tag to turn off this feature.</t>
        </r>
      </text>
    </comment>
    <comment ref="E28" authorId="1" shapeId="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F28" authorId="1" shapeId="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G28" authorId="1" shapeId="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H28" authorId="0"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I28" authorId="0" shapeId="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J28" authorId="0"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K28" authorId="0" shapeId="0">
      <text>
        <r>
          <rPr>
            <b/>
            <sz val="9"/>
            <color indexed="81"/>
            <rFont val="Tahoma"/>
            <family val="2"/>
          </rPr>
          <t>TLTaxAmount
Type:Currency READ ONLY
Tax Amount</t>
        </r>
      </text>
    </comment>
    <comment ref="L28" authorId="0" shapeId="0">
      <text>
        <r>
          <rPr>
            <b/>
            <sz val="9"/>
            <color indexed="81"/>
            <rFont val="Tahoma"/>
            <family val="2"/>
          </rPr>
          <t>PrQtyFree
Type:Double READ ONLY
Product Qty free, updated when stock code entered</t>
        </r>
      </text>
    </comment>
  </commentList>
</comments>
</file>

<file path=xl/comments5.xml><?xml version="1.0" encoding="utf-8"?>
<comments xmlns="http://schemas.openxmlformats.org/spreadsheetml/2006/main">
  <authors>
    <author>a</author>
    <author>Sam Smith</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T,T,T,F,F,T,T,T,F,T,T,T,T,T,T,T,T,T,F,T,F,F,F,F,F,T,F,T,T,T,T,F,T,0,T,F,T,,,*.csv,,,Comma,Lf,F,None,,T,,,F,F,F,F,F,F,F,F,F,,,,,,,,,F,F,F,F,F,F,F,F,F,F,F,F,F,F,F,F,F,F,F,F,T,T,T,T,T,T,T,T,T,T,T,T,T,T,T,T,T,T,T,T,T,T,T,T,T,T,T,T,T,T,T,T,T,T,T,T,T,T,T,F,&lt;/settings&gt;</t>
        </r>
      </text>
    </comment>
    <comment ref="A28" authorId="0" shapeId="0">
      <text>
        <r>
          <rPr>
            <b/>
            <sz val="9"/>
            <color indexed="81"/>
            <rFont val="Tahoma"/>
            <family val="2"/>
          </rPr>
          <t>TLPosted
Type:Text REQUIRED
Returns `POSTED` if Trans line has been posted and will be ignored if `POSTED` (required)</t>
        </r>
      </text>
    </comment>
    <comment ref="B28" authorId="0" shapeId="0">
      <text>
        <r>
          <rPr>
            <b/>
            <sz val="9"/>
            <color indexed="81"/>
            <rFont val="Tahoma"/>
            <family val="2"/>
          </rPr>
          <t>THBefSWCompany^
Type:Text 6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Lookup:Type code in cell, or partial code to perform search.  Use '$' or ' ' to search on name.
Remove the ^ from end of tag to turn the code lookup off if need be.</t>
        </r>
      </text>
    </comment>
    <comment ref="C28" authorId="0" shapeId="0">
      <text>
        <r>
          <rPr>
            <b/>
            <sz val="9"/>
            <color indexed="81"/>
            <rFont val="Tahoma"/>
            <family val="2"/>
          </rPr>
          <t>THTransType^
Type:Integer
Transaction Type
Lookup:Type code in cell, or partial code to perform search.  Use '$' or ' ' to search on name.
Remove the ^ from end of tag to turn the code lookup off if need be.</t>
        </r>
      </text>
    </comment>
    <comment ref="D28" authorId="0" shapeId="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E28" authorId="1" shapeId="0">
      <text>
        <r>
          <rPr>
            <b/>
            <sz val="9"/>
            <color indexed="81"/>
            <rFont val="Tahoma"/>
            <family val="2"/>
          </rPr>
          <t>THTransDate!
Type:Date
Transaction Date</t>
        </r>
      </text>
    </comment>
    <comment ref="F28" authorId="0" shapeId="0">
      <text>
        <r>
          <rPr>
            <b/>
            <sz val="9"/>
            <color indexed="81"/>
            <rFont val="Tahoma"/>
            <family val="2"/>
          </rPr>
          <t>TLProduct^
Type:Text 30 REQUIRED
Product code
Lookup:Type code in cell, or partial code to perform search.  Use '$' or ' ' to search on name.
Remove the ^ from end of tag to turn the code lookup off if need be.</t>
        </r>
      </text>
    </comment>
    <comment ref="G28" authorId="0" shapeId="0">
      <text>
        <r>
          <rPr>
            <b/>
            <sz val="9"/>
            <color indexed="81"/>
            <rFont val="Tahoma"/>
            <family val="2"/>
          </rPr>
          <t>TLDesc
Type:Text 60 REQUIRED
Product Description.  PostTrans stops importing after finding 5 consecutive blank cells.</t>
        </r>
      </text>
    </comment>
    <comment ref="H28" authorId="0" shapeId="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0" shapeId="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J28" authorId="0" shapeId="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K28" authorId="0" shapeId="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L28" authorId="0"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M28" authorId="0" shapeId="0">
      <text>
        <r>
          <rPr>
            <b/>
            <sz val="9"/>
            <color indexed="81"/>
            <rFont val="Tahoma"/>
            <family val="2"/>
          </rPr>
          <t>TLTaxAmount
Type:Currency READ ONLY
Tax Amount</t>
        </r>
      </text>
    </comment>
    <comment ref="N28" authorId="0" shapeId="0">
      <text>
        <r>
          <rPr>
            <b/>
            <sz val="9"/>
            <color indexed="81"/>
            <rFont val="Tahoma"/>
            <family val="2"/>
          </rPr>
          <t>PrQtyFree
Type:Double READ ONLY
Product Qty free, updated when stock code entered</t>
        </r>
      </text>
    </comment>
  </commentList>
</comments>
</file>

<file path=xl/sharedStrings.xml><?xml version="1.0" encoding="utf-8"?>
<sst xmlns="http://schemas.openxmlformats.org/spreadsheetml/2006/main" count="316" uniqueCount="110">
  <si>
    <t>Txt: CompanyName</t>
  </si>
  <si>
    <t>Txt: CompanyPATH</t>
  </si>
  <si>
    <t>Txt: CompanyCode</t>
  </si>
  <si>
    <t>Ref: IMport file into column</t>
  </si>
  <si>
    <t>Chk: Hide Setup Button</t>
  </si>
  <si>
    <t>Txt: Email-Always CC</t>
  </si>
  <si>
    <t>Your Order REF</t>
  </si>
  <si>
    <t>Txt: Email-Subject</t>
  </si>
  <si>
    <t>Please find attached your sales order REF</t>
  </si>
  <si>
    <t>Txt: Email-Body</t>
  </si>
  <si>
    <t>Txt: Default Printer</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</si>
  <si>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</si>
  <si>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</si>
  <si>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</si>
  <si>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</si>
  <si>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</si>
  <si>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</si>
  <si>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</si>
  <si>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</si>
  <si>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X</t>
  </si>
  <si>
    <t>Txt: FirstTime</t>
  </si>
  <si>
    <t>Sage50Trans</t>
  </si>
  <si>
    <t>TLPosted</t>
  </si>
  <si>
    <t>Status</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</si>
  <si>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</si>
  <si>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</si>
  <si>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</si>
  <si>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</si>
  <si>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</si>
  <si>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</si>
  <si>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</si>
  <si>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</si>
  <si>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</si>
  <si>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</si>
  <si>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</si>
  <si>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</si>
  <si>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</si>
  <si>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</si>
  <si>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</si>
  <si>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</si>
  <si>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</si>
  <si>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</si>
  <si>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Transaction Type:</t>
  </si>
  <si>
    <t>Date:</t>
  </si>
  <si>
    <t>Account:</t>
  </si>
  <si>
    <t>Cust Ref:</t>
  </si>
  <si>
    <t>Name:</t>
  </si>
  <si>
    <t>Del Add:</t>
  </si>
  <si>
    <t>Bal:</t>
  </si>
  <si>
    <t>&gt;30 days</t>
  </si>
  <si>
    <t>Credit:</t>
  </si>
  <si>
    <t>Avalable:</t>
  </si>
  <si>
    <t>Total Sale:</t>
  </si>
  <si>
    <t>Total VAT:</t>
  </si>
  <si>
    <t>Gross:</t>
  </si>
  <si>
    <t>Total Cost:</t>
  </si>
  <si>
    <t>Profit:</t>
  </si>
  <si>
    <t>Margin%: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</si>
  <si>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</si>
  <si>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</si>
  <si>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</si>
  <si>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</si>
  <si>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</si>
  <si>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</si>
  <si>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</si>
  <si>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Demonstration Data</t>
  </si>
  <si>
    <t>C:\ProgramData\Sage\Accounts\2015\DemoData\ACCDATA</t>
  </si>
  <si>
    <t>DEMO01</t>
  </si>
  <si>
    <t>ABS Garages Ltd</t>
  </si>
  <si>
    <t>Unit 34</t>
  </si>
  <si>
    <t>Holystone Ind Estate</t>
  </si>
  <si>
    <t>Hebburn</t>
  </si>
  <si>
    <t>Tyne &amp; Wear</t>
  </si>
  <si>
    <t>NE31 1VB</t>
  </si>
  <si>
    <t>ABS001, ABS Garages Ltd</t>
  </si>
  <si>
    <t>Standard Keyboard</t>
  </si>
  <si>
    <t>KEY001</t>
  </si>
  <si>
    <t>Disk - CDR (640MB)</t>
  </si>
  <si>
    <t>DISK002</t>
  </si>
  <si>
    <t>PC Combo Pack 2</t>
  </si>
  <si>
    <t>PC002</t>
  </si>
  <si>
    <t>Company Code:</t>
  </si>
  <si>
    <t>Next Sheet:</t>
  </si>
  <si>
    <t>Company A</t>
  </si>
  <si>
    <t>Company B</t>
  </si>
  <si>
    <t>DEMO01, Demonstration Data</t>
  </si>
  <si>
    <t>PRAC01, Practice Data</t>
  </si>
  <si>
    <t>THBefSWCompany^</t>
  </si>
  <si>
    <t>Company Code</t>
  </si>
  <si>
    <t>THTransType^</t>
  </si>
  <si>
    <t>Trans Type</t>
  </si>
  <si>
    <t>THAccCode^</t>
  </si>
  <si>
    <t>Account Code</t>
  </si>
  <si>
    <t>Read blog article on this</t>
  </si>
  <si>
    <t>Txt: Printing:Sales Quote Layout</t>
  </si>
  <si>
    <t>Txt: Printing:Sales Order Layout</t>
  </si>
  <si>
    <t>Txt: Printing:Sales Invoice Layout</t>
  </si>
  <si>
    <t>Txt: Printing:Purchase Order Layout</t>
  </si>
  <si>
    <t>Chk: Import: Enable File Import Button</t>
  </si>
  <si>
    <t>SO, Sales Order</t>
  </si>
  <si>
    <t>PO, Purchase Order</t>
  </si>
  <si>
    <t>CON001, Concept Stationery Supplies</t>
  </si>
  <si>
    <t>THTransDate</t>
  </si>
  <si>
    <t>Trans Date</t>
  </si>
  <si>
    <t>Trans Type:</t>
  </si>
  <si>
    <t>Concept Stationery Supplies</t>
  </si>
  <si>
    <t>66 New Street</t>
  </si>
  <si>
    <t>Ridgeway</t>
  </si>
  <si>
    <t>Newcastle Upon Tyne</t>
  </si>
  <si>
    <t>NE1 4GF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</si>
</sst>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d\ mmm\ yyyy"/>
  </numFmts>
  <fonts count="7" x14ac:knownFonts="1">
    <font>
      <sz val="10"/>
      <name val="Arial"/>
    </font>
    <font>
      <b/>
      <sz val="9"/>
      <color indexed="81"/>
      <name val="Tahoma"/>
      <family val="2"/>
    </font>
    <font>
      <b/>
      <sz val="10"/>
      <name val="Arial"/>
      <family val="2"/>
    </font>
    <font>
      <sz val="8"/>
      <name val="Arial"/>
      <family val="2"/>
    </font>
    <font>
      <u/>
      <sz val="18"/>
      <color indexed="12"/>
      <name val="Arial"/>
      <family val="2"/>
    </font>
    <font>
      <u/>
      <sz val="10"/>
      <color indexed="12"/>
      <name val="Arial"/>
      <family val="2"/>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30">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2" fillId="2" borderId="0" xfId="0" applyNumberFormat="1" applyFont="1" applyFill="1" applyAlignment="1">
      <alignment horizontal="right"/>
    </xf>
    <xf numFmtId="0" fontId="0" fillId="3" borderId="0" xfId="0" applyNumberFormat="1" applyFill="1" applyAlignment="1">
      <alignment horizontal="left"/>
    </xf>
    <xf numFmtId="22" fontId="0" fillId="3" borderId="0" xfId="0" applyNumberFormat="1" applyFill="1" applyAlignment="1">
      <alignment horizontal="left"/>
    </xf>
    <xf numFmtId="4" fontId="2"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3" fontId="0" fillId="2" borderId="0" xfId="0" applyNumberFormat="1" applyFill="1"/>
    <xf numFmtId="3" fontId="0" fillId="4" borderId="0" xfId="0" applyNumberFormat="1" applyFill="1"/>
    <xf numFmtId="3" fontId="0" fillId="0" borderId="1" xfId="0" applyNumberFormat="1" applyBorder="1"/>
    <xf numFmtId="3" fontId="0" fillId="0" borderId="0" xfId="0" applyNumberFormat="1"/>
    <xf numFmtId="14" fontId="0" fillId="3" borderId="0" xfId="0" applyNumberFormat="1" applyFill="1" applyAlignment="1">
      <alignment horizontal="left"/>
    </xf>
    <xf numFmtId="0" fontId="4" fillId="2" borderId="0" xfId="1" applyNumberFormat="1" applyFont="1" applyFill="1" applyAlignment="1" applyProtection="1"/>
    <xf numFmtId="165" fontId="0" fillId="2" borderId="0" xfId="0" applyNumberFormat="1" applyFill="1"/>
    <xf numFmtId="165" fontId="0" fillId="4" borderId="0" xfId="0" applyNumberFormat="1" applyFill="1"/>
    <xf numFmtId="165" fontId="0" fillId="0" borderId="1" xfId="0" applyNumberFormat="1" applyBorder="1"/>
    <xf numFmtId="165" fontId="0" fillId="0" borderId="0" xfId="0" applyNumberFormat="1"/>
    <xf numFmtId="165" fontId="0" fillId="3" borderId="0" xfId="0" applyNumberFormat="1" applyFill="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34</xdr:row>
      <xdr:rowOff>133350</xdr:rowOff>
    </xdr:from>
    <xdr:to>
      <xdr:col>7</xdr:col>
      <xdr:colOff>495300</xdr:colOff>
      <xdr:row>43</xdr:row>
      <xdr:rowOff>95250</xdr:rowOff>
    </xdr:to>
    <xdr:sp macro="" textlink="">
      <xdr:nvSpPr>
        <xdr:cNvPr id="3103" name="Text Box 31">
          <a:extLst>
            <a:ext uri="{FF2B5EF4-FFF2-40B4-BE49-F238E27FC236}">
              <a16:creationId xmlns:a16="http://schemas.microsoft.com/office/drawing/2014/main" id="{99108853-AB76-4702-8371-FE11407A469B}"/>
            </a:ext>
          </a:extLst>
        </xdr:cNvPr>
        <xdr:cNvSpPr txBox="1">
          <a:spLocks noChangeArrowheads="1"/>
        </xdr:cNvSpPr>
      </xdr:nvSpPr>
      <xdr:spPr bwMode="auto">
        <a:xfrm>
          <a:off x="923925" y="3190875"/>
          <a:ext cx="5600700" cy="14192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The tag in cell C7, causes Posttrans to switch to this company before posting the sheet.  After posting the transaction PostTrans will switch to the sheet named in cell C8, and post that.  That sheet also contains the tag to switch company, and thus posts data to a different company.</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The data rows could be duplicated on each sheet using formulas to create a intercompany journal/Sale or Purchase.</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D9,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447675</xdr:colOff>
      <xdr:row>35</xdr:row>
      <xdr:rowOff>152400</xdr:rowOff>
    </xdr:from>
    <xdr:to>
      <xdr:col>8</xdr:col>
      <xdr:colOff>180975</xdr:colOff>
      <xdr:row>44</xdr:row>
      <xdr:rowOff>114300</xdr:rowOff>
    </xdr:to>
    <xdr:sp macro="" textlink="">
      <xdr:nvSpPr>
        <xdr:cNvPr id="4127" name="Text Box 31">
          <a:extLst>
            <a:ext uri="{FF2B5EF4-FFF2-40B4-BE49-F238E27FC236}">
              <a16:creationId xmlns:a16="http://schemas.microsoft.com/office/drawing/2014/main" id="{484B6E72-6ADC-4A23-9329-4B431AB85706}"/>
            </a:ext>
          </a:extLst>
        </xdr:cNvPr>
        <xdr:cNvSpPr txBox="1">
          <a:spLocks noChangeArrowheads="1"/>
        </xdr:cNvSpPr>
      </xdr:nvSpPr>
      <xdr:spPr bwMode="auto">
        <a:xfrm>
          <a:off x="1238250" y="3238500"/>
          <a:ext cx="5600700" cy="14192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The tag in cell C7, causes Posttrans to switch to this company before posting the sheet.  After posting the transaction PostTrans will switch to the sheet named in cell C8.</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See sheet "Company A" for full explanation. </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Click on Link, in cell D9, “Read Blog article on this” for full explanation</a:t>
          </a: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37</xdr:row>
      <xdr:rowOff>19050</xdr:rowOff>
    </xdr:from>
    <xdr:to>
      <xdr:col>8</xdr:col>
      <xdr:colOff>314325</xdr:colOff>
      <xdr:row>39</xdr:row>
      <xdr:rowOff>123825</xdr:rowOff>
    </xdr:to>
    <xdr:sp macro="" textlink="">
      <xdr:nvSpPr>
        <xdr:cNvPr id="5150" name="Text Box 30">
          <a:extLst>
            <a:ext uri="{FF2B5EF4-FFF2-40B4-BE49-F238E27FC236}">
              <a16:creationId xmlns:a16="http://schemas.microsoft.com/office/drawing/2014/main" id="{5685B4A8-7A38-4F96-A9F5-812FDC4AFCDC}"/>
            </a:ext>
          </a:extLst>
        </xdr:cNvPr>
        <xdr:cNvSpPr txBox="1">
          <a:spLocks noChangeArrowheads="1"/>
        </xdr:cNvSpPr>
      </xdr:nvSpPr>
      <xdr:spPr bwMode="auto">
        <a:xfrm>
          <a:off x="981075" y="3562350"/>
          <a:ext cx="560070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37</xdr:row>
      <xdr:rowOff>19050</xdr:rowOff>
    </xdr:from>
    <xdr:to>
      <xdr:col>7</xdr:col>
      <xdr:colOff>314325</xdr:colOff>
      <xdr:row>39</xdr:row>
      <xdr:rowOff>123825</xdr:rowOff>
    </xdr:to>
    <xdr:sp macro="" textlink="">
      <xdr:nvSpPr>
        <xdr:cNvPr id="2" name="Text Box 30">
          <a:extLst>
            <a:ext uri="{FF2B5EF4-FFF2-40B4-BE49-F238E27FC236}">
              <a16:creationId xmlns:a16="http://schemas.microsoft.com/office/drawing/2014/main" id="{FC5D77C5-E0E2-436E-AB5C-FD64F74CDA12}"/>
            </a:ext>
          </a:extLst>
        </xdr:cNvPr>
        <xdr:cNvSpPr txBox="1">
          <a:spLocks noChangeArrowheads="1"/>
        </xdr:cNvSpPr>
      </xdr:nvSpPr>
      <xdr:spPr bwMode="auto">
        <a:xfrm>
          <a:off x="981075" y="2476500"/>
          <a:ext cx="775335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37</xdr:row>
      <xdr:rowOff>19050</xdr:rowOff>
    </xdr:from>
    <xdr:to>
      <xdr:col>9</xdr:col>
      <xdr:colOff>314325</xdr:colOff>
      <xdr:row>39</xdr:row>
      <xdr:rowOff>123825</xdr:rowOff>
    </xdr:to>
    <xdr:sp macro="" textlink="">
      <xdr:nvSpPr>
        <xdr:cNvPr id="2" name="Text Box 30">
          <a:extLst>
            <a:ext uri="{FF2B5EF4-FFF2-40B4-BE49-F238E27FC236}">
              <a16:creationId xmlns:a16="http://schemas.microsoft.com/office/drawing/2014/main" id="{CB480018-8198-4092-A73A-399CC5434607}"/>
            </a:ext>
          </a:extLst>
        </xdr:cNvPr>
        <xdr:cNvSpPr txBox="1">
          <a:spLocks noChangeArrowheads="1"/>
        </xdr:cNvSpPr>
      </xdr:nvSpPr>
      <xdr:spPr bwMode="auto">
        <a:xfrm>
          <a:off x="981075" y="3238500"/>
          <a:ext cx="560070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2.75" x14ac:dyDescent="0.2"/>
  <sheetData>
    <row r="1" spans="1:3" x14ac:dyDescent="0.2">
      <c r="A1" t="s">
        <v>65</v>
      </c>
      <c r="B1">
        <v>1</v>
      </c>
      <c r="C1" t="s">
        <v>0</v>
      </c>
    </row>
    <row r="3" spans="1:3" x14ac:dyDescent="0.2">
      <c r="A3" t="b">
        <v>0</v>
      </c>
      <c r="B3">
        <v>3</v>
      </c>
      <c r="C3" t="s">
        <v>4</v>
      </c>
    </row>
    <row r="4" spans="1:3" x14ac:dyDescent="0.2">
      <c r="B4">
        <v>0</v>
      </c>
      <c r="C4" t="s">
        <v>3</v>
      </c>
    </row>
    <row r="6" spans="1:3" x14ac:dyDescent="0.2">
      <c r="A6" t="s">
        <v>19</v>
      </c>
      <c r="B6">
        <v>1</v>
      </c>
      <c r="C6" t="s">
        <v>20</v>
      </c>
    </row>
    <row r="7" spans="1:3" x14ac:dyDescent="0.2">
      <c r="A7" t="b">
        <v>1</v>
      </c>
      <c r="B7">
        <v>3</v>
      </c>
      <c r="C7" t="s">
        <v>15</v>
      </c>
    </row>
    <row r="8" spans="1:3" x14ac:dyDescent="0.2">
      <c r="A8" t="b">
        <v>0</v>
      </c>
      <c r="B8">
        <v>3</v>
      </c>
      <c r="C8" t="s">
        <v>18</v>
      </c>
    </row>
    <row r="9" spans="1:3" x14ac:dyDescent="0.2">
      <c r="A9" t="b">
        <v>1</v>
      </c>
      <c r="B9">
        <v>3</v>
      </c>
      <c r="C9" t="s">
        <v>16</v>
      </c>
    </row>
    <row r="10" spans="1:3" x14ac:dyDescent="0.2">
      <c r="A10" t="b">
        <v>0</v>
      </c>
      <c r="B10">
        <v>3</v>
      </c>
      <c r="C10" t="s">
        <v>17</v>
      </c>
    </row>
    <row r="12" spans="1:3" x14ac:dyDescent="0.2">
      <c r="A12">
        <v>2000</v>
      </c>
      <c r="B12">
        <v>2</v>
      </c>
      <c r="C12" t="s">
        <v>14</v>
      </c>
    </row>
    <row r="13" spans="1:3" x14ac:dyDescent="0.2">
      <c r="A13" t="s">
        <v>66</v>
      </c>
      <c r="B13">
        <v>1</v>
      </c>
      <c r="C13" t="s">
        <v>1</v>
      </c>
    </row>
    <row r="14" spans="1:3" x14ac:dyDescent="0.2">
      <c r="A14" t="s">
        <v>67</v>
      </c>
      <c r="B14">
        <v>1</v>
      </c>
      <c r="C14" t="s">
        <v>2</v>
      </c>
    </row>
    <row r="15" spans="1:3" x14ac:dyDescent="0.2">
      <c r="A15" t="b">
        <v>1</v>
      </c>
      <c r="B15">
        <v>3</v>
      </c>
      <c r="C15" t="s">
        <v>13</v>
      </c>
    </row>
    <row r="17" spans="1:3" x14ac:dyDescent="0.2">
      <c r="B17">
        <v>1</v>
      </c>
      <c r="C17" t="s">
        <v>5</v>
      </c>
    </row>
    <row r="18" spans="1:3" x14ac:dyDescent="0.2">
      <c r="A18" t="s">
        <v>6</v>
      </c>
      <c r="B18">
        <v>1</v>
      </c>
      <c r="C18" t="s">
        <v>7</v>
      </c>
    </row>
    <row r="19" spans="1:3" x14ac:dyDescent="0.2">
      <c r="A19" t="s">
        <v>8</v>
      </c>
      <c r="B19">
        <v>1</v>
      </c>
      <c r="C19" t="s">
        <v>9</v>
      </c>
    </row>
    <row r="20" spans="1:3" x14ac:dyDescent="0.2">
      <c r="B20">
        <v>1</v>
      </c>
      <c r="C20" t="s">
        <v>10</v>
      </c>
    </row>
    <row r="23" spans="1:3" x14ac:dyDescent="0.2">
      <c r="A23" t="b">
        <v>1</v>
      </c>
      <c r="B23">
        <v>3</v>
      </c>
      <c r="C23" t="s">
        <v>12</v>
      </c>
    </row>
    <row r="24" spans="1:3" x14ac:dyDescent="0.2">
      <c r="A24" t="b">
        <v>1</v>
      </c>
      <c r="B24">
        <v>3</v>
      </c>
      <c r="C24" t="s">
        <v>11</v>
      </c>
    </row>
    <row r="26" spans="1:3" x14ac:dyDescent="0.2">
      <c r="A26">
        <v>30</v>
      </c>
      <c r="B26">
        <v>2</v>
      </c>
      <c r="C26" t="s">
        <v>14</v>
      </c>
    </row>
    <row r="31" spans="1:3" x14ac:dyDescent="0.2">
      <c r="A31" t="b">
        <v>0</v>
      </c>
      <c r="B31">
        <v>3</v>
      </c>
      <c r="C31" t="s">
        <v>98</v>
      </c>
    </row>
    <row r="38" spans="2:3" x14ac:dyDescent="0.2">
      <c r="B38">
        <v>1</v>
      </c>
      <c r="C38" t="s">
        <v>94</v>
      </c>
    </row>
    <row r="39" spans="2:3" x14ac:dyDescent="0.2">
      <c r="B39">
        <v>1</v>
      </c>
      <c r="C39" t="s">
        <v>95</v>
      </c>
    </row>
    <row r="40" spans="2:3" x14ac:dyDescent="0.2">
      <c r="B40">
        <v>1</v>
      </c>
      <c r="C40" t="s">
        <v>96</v>
      </c>
    </row>
    <row r="41" spans="2:3" x14ac:dyDescent="0.2">
      <c r="B41">
        <v>1</v>
      </c>
      <c r="C41" t="s">
        <v>97</v>
      </c>
    </row>
  </sheetData>
  <phoneticPr fontId="3"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2"/>
  <sheetViews>
    <sheetView workbookViewId="0">
      <selection activeCell="C2" sqref="C2"/>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21</v>
      </c>
      <c r="B1" s="3"/>
      <c r="C1" s="3"/>
      <c r="D1" s="4"/>
      <c r="E1" s="4"/>
      <c r="F1" s="4"/>
      <c r="G1" s="4"/>
      <c r="H1" s="4"/>
      <c r="I1" s="4"/>
      <c r="J1" s="4"/>
    </row>
    <row r="2" spans="1:11" s="5" customFormat="1" x14ac:dyDescent="0.2">
      <c r="A2" s="3"/>
      <c r="B2" s="6" t="s">
        <v>42</v>
      </c>
      <c r="C2" s="7" t="s">
        <v>99</v>
      </c>
      <c r="D2" s="4"/>
      <c r="E2" s="9" t="s">
        <v>46</v>
      </c>
      <c r="F2" s="10" t="s">
        <v>68</v>
      </c>
      <c r="G2" s="4"/>
      <c r="H2" s="9" t="s">
        <v>48</v>
      </c>
      <c r="I2" s="11">
        <v>2533.31</v>
      </c>
      <c r="J2" s="4"/>
    </row>
    <row r="3" spans="1:11" s="5" customFormat="1" x14ac:dyDescent="0.2">
      <c r="A3" s="3"/>
      <c r="B3" s="6" t="s">
        <v>43</v>
      </c>
      <c r="C3" s="8">
        <f ca="1">NOW()</f>
        <v>43822.36531898148</v>
      </c>
      <c r="D3" s="4"/>
      <c r="E3" s="9" t="s">
        <v>47</v>
      </c>
      <c r="F3" s="10" t="s">
        <v>69</v>
      </c>
      <c r="G3" s="4"/>
      <c r="H3" s="9" t="s">
        <v>49</v>
      </c>
      <c r="I3" s="11">
        <v>3673.13</v>
      </c>
      <c r="J3" s="4"/>
    </row>
    <row r="4" spans="1:11" s="5" customFormat="1" x14ac:dyDescent="0.2">
      <c r="A4" s="3"/>
      <c r="B4" s="6" t="s">
        <v>44</v>
      </c>
      <c r="C4" s="7" t="s">
        <v>74</v>
      </c>
      <c r="D4" s="4"/>
      <c r="E4" s="9" t="s">
        <v>47</v>
      </c>
      <c r="F4" s="10" t="s">
        <v>70</v>
      </c>
      <c r="G4" s="4"/>
      <c r="H4" s="9" t="s">
        <v>50</v>
      </c>
      <c r="I4" s="11">
        <v>4000</v>
      </c>
      <c r="J4" s="4"/>
    </row>
    <row r="5" spans="1:11" s="5" customFormat="1" x14ac:dyDescent="0.2">
      <c r="A5" s="3"/>
      <c r="B5" s="6" t="s">
        <v>45</v>
      </c>
      <c r="C5" s="7"/>
      <c r="D5" s="4"/>
      <c r="E5" s="9" t="s">
        <v>47</v>
      </c>
      <c r="F5" s="10" t="s">
        <v>71</v>
      </c>
      <c r="G5" s="4"/>
      <c r="H5" s="9" t="s">
        <v>51</v>
      </c>
      <c r="I5" s="11">
        <v>1466.69</v>
      </c>
      <c r="J5" s="4"/>
    </row>
    <row r="6" spans="1:11" s="5" customFormat="1" x14ac:dyDescent="0.2">
      <c r="A6" s="3"/>
      <c r="B6" s="3"/>
      <c r="C6" s="3"/>
      <c r="D6" s="4"/>
      <c r="E6" s="9" t="s">
        <v>47</v>
      </c>
      <c r="F6" s="10" t="s">
        <v>72</v>
      </c>
      <c r="G6" s="4"/>
      <c r="H6" s="4"/>
      <c r="I6" s="4"/>
      <c r="J6" s="4"/>
    </row>
    <row r="7" spans="1:11" s="5" customFormat="1" x14ac:dyDescent="0.2">
      <c r="A7" s="3"/>
      <c r="B7" s="6" t="s">
        <v>81</v>
      </c>
      <c r="C7" s="7" t="s">
        <v>85</v>
      </c>
      <c r="D7" s="4"/>
      <c r="E7" s="9" t="s">
        <v>47</v>
      </c>
      <c r="F7" s="10" t="s">
        <v>73</v>
      </c>
      <c r="G7" s="4"/>
      <c r="H7" s="9" t="s">
        <v>52</v>
      </c>
      <c r="I7" s="13">
        <f>SUM(G30:G1500)</f>
        <v>1196.9100000000001</v>
      </c>
      <c r="J7" s="9" t="s">
        <v>55</v>
      </c>
      <c r="K7" s="13">
        <f>SUM(H30:H1500)</f>
        <v>880.06</v>
      </c>
    </row>
    <row r="8" spans="1:11" s="5" customFormat="1" x14ac:dyDescent="0.2">
      <c r="A8" s="3"/>
      <c r="B8" s="6" t="s">
        <v>82</v>
      </c>
      <c r="C8" s="7" t="s">
        <v>84</v>
      </c>
      <c r="D8" s="4"/>
      <c r="E8" s="4"/>
      <c r="F8" s="4"/>
      <c r="G8" s="4"/>
      <c r="H8" s="9" t="s">
        <v>53</v>
      </c>
      <c r="I8" s="13">
        <f>SUM(I30:I1500)</f>
        <v>239.38200000000001</v>
      </c>
      <c r="J8" s="9" t="s">
        <v>56</v>
      </c>
      <c r="K8" s="13">
        <f>I7-K7</f>
        <v>316.85000000000014</v>
      </c>
    </row>
    <row r="9" spans="1:11" s="5" customFormat="1" ht="23.25" x14ac:dyDescent="0.35">
      <c r="A9" s="3"/>
      <c r="B9" s="3"/>
      <c r="C9" s="3"/>
      <c r="D9" s="24" t="s">
        <v>93</v>
      </c>
      <c r="F9" s="4"/>
      <c r="G9" s="4"/>
      <c r="H9" s="9" t="s">
        <v>54</v>
      </c>
      <c r="I9" s="13">
        <f>I7+I8</f>
        <v>1436.2920000000001</v>
      </c>
      <c r="J9" s="9" t="s">
        <v>57</v>
      </c>
      <c r="K9" s="13">
        <f>IF(I7&gt;0,((I7-K7)/I7)*100,0)</f>
        <v>26.472332923945835</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collapsed="1" x14ac:dyDescent="0.2">
      <c r="A26" s="3"/>
      <c r="B26" s="3"/>
      <c r="C26" s="3"/>
      <c r="D26" s="4"/>
      <c r="E26" s="4"/>
      <c r="F26" s="4"/>
      <c r="G26" s="4"/>
      <c r="H26" s="4"/>
      <c r="I26" s="4"/>
      <c r="J26" s="4"/>
    </row>
    <row r="27" spans="1:10" s="5" customFormat="1" outlineLevel="1" x14ac:dyDescent="0.2">
      <c r="A27" s="3" t="s">
        <v>19</v>
      </c>
      <c r="B27" s="3" t="s">
        <v>19</v>
      </c>
      <c r="C27" s="3" t="s">
        <v>19</v>
      </c>
      <c r="D27" s="4">
        <v>0</v>
      </c>
      <c r="E27" s="4" t="s">
        <v>19</v>
      </c>
      <c r="F27" s="4">
        <v>0</v>
      </c>
      <c r="G27" s="4">
        <v>0</v>
      </c>
      <c r="H27" s="4">
        <v>0</v>
      </c>
      <c r="I27" s="4">
        <v>0</v>
      </c>
      <c r="J27" s="4">
        <v>0</v>
      </c>
    </row>
    <row r="28" spans="1:10" s="14" customFormat="1" outlineLevel="1" x14ac:dyDescent="0.2">
      <c r="A28" s="15" t="s">
        <v>22</v>
      </c>
      <c r="B28" s="15" t="s">
        <v>24</v>
      </c>
      <c r="C28" s="15" t="s">
        <v>26</v>
      </c>
      <c r="D28" s="12" t="s">
        <v>28</v>
      </c>
      <c r="E28" s="12" t="s">
        <v>30</v>
      </c>
      <c r="F28" s="12" t="s">
        <v>32</v>
      </c>
      <c r="G28" s="12" t="s">
        <v>34</v>
      </c>
      <c r="H28" s="12" t="s">
        <v>36</v>
      </c>
      <c r="I28" s="12" t="s">
        <v>38</v>
      </c>
      <c r="J28" s="12" t="s">
        <v>40</v>
      </c>
    </row>
    <row r="29" spans="1:10" s="18" customFormat="1" ht="13.5" thickBot="1" x14ac:dyDescent="0.25">
      <c r="A29" s="16" t="s">
        <v>23</v>
      </c>
      <c r="B29" s="16" t="s">
        <v>25</v>
      </c>
      <c r="C29" s="16" t="s">
        <v>27</v>
      </c>
      <c r="D29" s="17" t="s">
        <v>29</v>
      </c>
      <c r="E29" s="17" t="s">
        <v>31</v>
      </c>
      <c r="F29" s="17" t="s">
        <v>33</v>
      </c>
      <c r="G29" s="17" t="s">
        <v>35</v>
      </c>
      <c r="H29" s="17" t="s">
        <v>37</v>
      </c>
      <c r="I29" s="17" t="s">
        <v>39</v>
      </c>
      <c r="J29" s="17" t="s">
        <v>41</v>
      </c>
    </row>
    <row r="30" spans="1:10" x14ac:dyDescent="0.2">
      <c r="B30" s="1" t="s">
        <v>76</v>
      </c>
      <c r="C30" s="1" t="s">
        <v>75</v>
      </c>
      <c r="D30" s="2">
        <v>2</v>
      </c>
      <c r="E30" s="2">
        <v>18</v>
      </c>
      <c r="G30" s="2">
        <v>35.1</v>
      </c>
      <c r="H30" s="2">
        <v>21</v>
      </c>
      <c r="I30" s="2">
        <v>7.02</v>
      </c>
      <c r="J30" s="2">
        <v>41</v>
      </c>
    </row>
    <row r="31" spans="1:10" x14ac:dyDescent="0.2">
      <c r="B31" s="1" t="s">
        <v>78</v>
      </c>
      <c r="C31" s="1" t="s">
        <v>77</v>
      </c>
      <c r="D31" s="2">
        <v>3</v>
      </c>
      <c r="E31" s="2">
        <v>7.2</v>
      </c>
      <c r="G31" s="2">
        <v>21.06</v>
      </c>
      <c r="H31" s="2">
        <v>18</v>
      </c>
      <c r="I31" s="2">
        <v>4.2120000000000006</v>
      </c>
      <c r="J31" s="2">
        <v>6</v>
      </c>
    </row>
    <row r="32" spans="1:10" x14ac:dyDescent="0.2">
      <c r="B32" s="1" t="s">
        <v>80</v>
      </c>
      <c r="C32" s="1" t="s">
        <v>79</v>
      </c>
      <c r="D32" s="2">
        <v>2</v>
      </c>
      <c r="E32" s="2">
        <v>585</v>
      </c>
      <c r="G32" s="2">
        <v>1140.75</v>
      </c>
      <c r="H32" s="2">
        <v>841.06</v>
      </c>
      <c r="I32" s="2">
        <v>228.15</v>
      </c>
      <c r="J32" s="2">
        <v>-1</v>
      </c>
    </row>
  </sheetData>
  <phoneticPr fontId="3" type="noConversion"/>
  <hyperlinks>
    <hyperlink ref="D9" r:id="rId1"/>
  </hyperlinks>
  <pageMargins left="0.75" right="0.75" top="1" bottom="1" header="0.5" footer="0.5"/>
  <pageSetup paperSize="9" orientation="portrait" verticalDpi="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32"/>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21</v>
      </c>
      <c r="B1" s="3"/>
      <c r="C1" s="3"/>
      <c r="D1" s="4"/>
      <c r="E1" s="4"/>
      <c r="F1" s="4"/>
      <c r="G1" s="4"/>
      <c r="H1" s="4"/>
      <c r="I1" s="4"/>
      <c r="J1" s="4"/>
    </row>
    <row r="2" spans="1:11" s="5" customFormat="1" x14ac:dyDescent="0.2">
      <c r="A2" s="3"/>
      <c r="B2" s="6" t="s">
        <v>42</v>
      </c>
      <c r="C2" s="7" t="s">
        <v>100</v>
      </c>
      <c r="D2" s="4"/>
      <c r="E2" s="9" t="s">
        <v>46</v>
      </c>
      <c r="F2" s="10" t="s">
        <v>105</v>
      </c>
      <c r="G2" s="4"/>
      <c r="H2" s="9" t="s">
        <v>48</v>
      </c>
      <c r="I2" s="11">
        <v>1644.39</v>
      </c>
      <c r="J2" s="4"/>
    </row>
    <row r="3" spans="1:11" s="5" customFormat="1" x14ac:dyDescent="0.2">
      <c r="A3" s="3"/>
      <c r="B3" s="6" t="s">
        <v>43</v>
      </c>
      <c r="C3" s="8">
        <f ca="1">NOW()</f>
        <v>43822.36531898148</v>
      </c>
      <c r="D3" s="4"/>
      <c r="E3" s="9" t="s">
        <v>47</v>
      </c>
      <c r="F3" s="10" t="s">
        <v>106</v>
      </c>
      <c r="G3" s="4"/>
      <c r="H3" s="9" t="s">
        <v>49</v>
      </c>
      <c r="I3" s="11">
        <v>0</v>
      </c>
      <c r="J3" s="4"/>
    </row>
    <row r="4" spans="1:11" s="5" customFormat="1" x14ac:dyDescent="0.2">
      <c r="A4" s="3"/>
      <c r="B4" s="6" t="s">
        <v>44</v>
      </c>
      <c r="C4" s="7" t="s">
        <v>101</v>
      </c>
      <c r="D4" s="4"/>
      <c r="E4" s="9" t="s">
        <v>47</v>
      </c>
      <c r="F4" s="10" t="s">
        <v>107</v>
      </c>
      <c r="G4" s="4"/>
      <c r="H4" s="9" t="s">
        <v>50</v>
      </c>
      <c r="I4" s="11">
        <v>17000</v>
      </c>
      <c r="J4" s="4"/>
    </row>
    <row r="5" spans="1:11" s="5" customFormat="1" x14ac:dyDescent="0.2">
      <c r="A5" s="3"/>
      <c r="B5" s="6" t="s">
        <v>45</v>
      </c>
      <c r="C5" s="7"/>
      <c r="D5" s="4"/>
      <c r="E5" s="9" t="s">
        <v>47</v>
      </c>
      <c r="F5" s="10" t="s">
        <v>108</v>
      </c>
      <c r="G5" s="4"/>
      <c r="H5" s="9" t="s">
        <v>51</v>
      </c>
      <c r="I5" s="11">
        <v>15355.61</v>
      </c>
      <c r="J5" s="4"/>
    </row>
    <row r="6" spans="1:11" s="5" customFormat="1" x14ac:dyDescent="0.2">
      <c r="A6" s="3"/>
      <c r="B6" s="3"/>
      <c r="C6" s="3"/>
      <c r="D6" s="4"/>
      <c r="E6" s="9" t="s">
        <v>47</v>
      </c>
      <c r="F6" s="10"/>
      <c r="G6" s="4"/>
      <c r="H6" s="4"/>
      <c r="I6" s="4"/>
      <c r="J6" s="4"/>
    </row>
    <row r="7" spans="1:11" s="5" customFormat="1" x14ac:dyDescent="0.2">
      <c r="A7" s="3"/>
      <c r="B7" s="6" t="s">
        <v>81</v>
      </c>
      <c r="C7" s="7" t="s">
        <v>86</v>
      </c>
      <c r="D7" s="4"/>
      <c r="E7" s="9" t="s">
        <v>47</v>
      </c>
      <c r="F7" s="10" t="s">
        <v>109</v>
      </c>
      <c r="G7" s="4"/>
      <c r="H7" s="9" t="s">
        <v>52</v>
      </c>
      <c r="I7" s="13">
        <f>SUM(G30:G1500)</f>
        <v>1196.9100000000001</v>
      </c>
      <c r="J7" s="9" t="s">
        <v>55</v>
      </c>
      <c r="K7" s="13">
        <f>SUM(H30:H1500)</f>
        <v>880.06</v>
      </c>
    </row>
    <row r="8" spans="1:11" s="5" customFormat="1" x14ac:dyDescent="0.2">
      <c r="A8" s="3"/>
      <c r="B8" s="6" t="s">
        <v>82</v>
      </c>
      <c r="C8" s="7" t="s">
        <v>83</v>
      </c>
      <c r="D8" s="4"/>
      <c r="E8" s="4"/>
      <c r="F8" s="4"/>
      <c r="G8" s="4"/>
      <c r="H8" s="9" t="s">
        <v>53</v>
      </c>
      <c r="I8" s="13">
        <f>SUM(I30:I1500)</f>
        <v>239.38200000000001</v>
      </c>
      <c r="J8" s="9" t="s">
        <v>56</v>
      </c>
      <c r="K8" s="13">
        <f>I7-K7</f>
        <v>316.85000000000014</v>
      </c>
    </row>
    <row r="9" spans="1:11" s="5" customFormat="1" x14ac:dyDescent="0.2">
      <c r="A9" s="3"/>
      <c r="B9" s="3"/>
      <c r="C9" s="3"/>
      <c r="D9" s="4"/>
      <c r="E9" s="4"/>
      <c r="F9" s="4"/>
      <c r="G9" s="4"/>
      <c r="H9" s="9" t="s">
        <v>54</v>
      </c>
      <c r="I9" s="13">
        <f>I7+I8</f>
        <v>1436.2920000000001</v>
      </c>
      <c r="J9" s="9" t="s">
        <v>57</v>
      </c>
      <c r="K9" s="13">
        <f>IF(I7&gt;0,((I7-K7)/I7)*100,0)</f>
        <v>26.472332923945835</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58</v>
      </c>
      <c r="C15" s="3"/>
      <c r="D15" s="4"/>
      <c r="E15" s="4"/>
      <c r="F15" s="4"/>
      <c r="G15" s="4"/>
      <c r="H15" s="4"/>
      <c r="I15" s="4"/>
      <c r="J15" s="4"/>
    </row>
    <row r="16" spans="1:11" s="5" customFormat="1" hidden="1" outlineLevel="1" x14ac:dyDescent="0.2">
      <c r="A16" s="3"/>
      <c r="B16" s="3"/>
      <c r="C16" s="3" t="s">
        <v>59</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60</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61</v>
      </c>
      <c r="C20" s="3"/>
      <c r="D20" s="4"/>
      <c r="E20" s="4"/>
      <c r="F20" s="4"/>
      <c r="G20" s="4"/>
      <c r="H20" s="4"/>
      <c r="I20" s="4"/>
      <c r="J20" s="4"/>
    </row>
    <row r="21" spans="1:10" s="5" customFormat="1" hidden="1" outlineLevel="1" x14ac:dyDescent="0.2">
      <c r="A21" s="3"/>
      <c r="B21" s="3"/>
      <c r="C21" s="3" t="s">
        <v>62</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63</v>
      </c>
      <c r="C24" s="3"/>
      <c r="D24" s="4"/>
      <c r="E24" s="4"/>
      <c r="F24" s="4"/>
      <c r="G24" s="4"/>
      <c r="H24" s="4"/>
      <c r="I24" s="4"/>
      <c r="J24" s="4"/>
    </row>
    <row r="25" spans="1:10" s="5" customFormat="1" hidden="1" outlineLevel="1" x14ac:dyDescent="0.2">
      <c r="A25" s="3"/>
      <c r="B25" s="3" t="s">
        <v>64</v>
      </c>
      <c r="C25" s="3"/>
      <c r="D25" s="4"/>
      <c r="E25" s="4"/>
      <c r="F25" s="4"/>
      <c r="G25" s="4"/>
      <c r="H25" s="4"/>
      <c r="I25" s="4"/>
      <c r="J25" s="4"/>
    </row>
    <row r="26" spans="1:10" s="5" customFormat="1" collapsed="1" x14ac:dyDescent="0.2">
      <c r="A26" s="3"/>
      <c r="B26" s="3"/>
      <c r="C26" s="3"/>
      <c r="D26" s="4"/>
      <c r="E26" s="4"/>
      <c r="F26" s="4"/>
      <c r="G26" s="4"/>
      <c r="H26" s="4"/>
      <c r="I26" s="4"/>
      <c r="J26" s="4"/>
    </row>
    <row r="27" spans="1:10" s="5" customFormat="1" outlineLevel="1" x14ac:dyDescent="0.2">
      <c r="A27" s="3" t="s">
        <v>19</v>
      </c>
      <c r="B27" s="3" t="s">
        <v>19</v>
      </c>
      <c r="C27" s="3" t="s">
        <v>19</v>
      </c>
      <c r="D27" s="4">
        <v>0</v>
      </c>
      <c r="E27" s="4" t="s">
        <v>19</v>
      </c>
      <c r="F27" s="4">
        <v>0</v>
      </c>
      <c r="G27" s="4">
        <v>0</v>
      </c>
      <c r="H27" s="4">
        <v>0</v>
      </c>
      <c r="I27" s="4">
        <v>0</v>
      </c>
      <c r="J27" s="4">
        <v>0</v>
      </c>
    </row>
    <row r="28" spans="1:10" s="14" customFormat="1" outlineLevel="1" x14ac:dyDescent="0.2">
      <c r="A28" s="15" t="s">
        <v>22</v>
      </c>
      <c r="B28" s="15" t="s">
        <v>24</v>
      </c>
      <c r="C28" s="15" t="s">
        <v>26</v>
      </c>
      <c r="D28" s="12" t="s">
        <v>28</v>
      </c>
      <c r="E28" s="12" t="s">
        <v>30</v>
      </c>
      <c r="F28" s="12" t="s">
        <v>32</v>
      </c>
      <c r="G28" s="12" t="s">
        <v>34</v>
      </c>
      <c r="H28" s="12" t="s">
        <v>36</v>
      </c>
      <c r="I28" s="12" t="s">
        <v>38</v>
      </c>
      <c r="J28" s="12" t="s">
        <v>40</v>
      </c>
    </row>
    <row r="29" spans="1:10" s="18" customFormat="1" ht="13.5" thickBot="1" x14ac:dyDescent="0.25">
      <c r="A29" s="16" t="s">
        <v>23</v>
      </c>
      <c r="B29" s="16" t="s">
        <v>25</v>
      </c>
      <c r="C29" s="16" t="s">
        <v>27</v>
      </c>
      <c r="D29" s="17" t="s">
        <v>29</v>
      </c>
      <c r="E29" s="17" t="s">
        <v>31</v>
      </c>
      <c r="F29" s="17" t="s">
        <v>33</v>
      </c>
      <c r="G29" s="17" t="s">
        <v>35</v>
      </c>
      <c r="H29" s="17" t="s">
        <v>37</v>
      </c>
      <c r="I29" s="17" t="s">
        <v>39</v>
      </c>
      <c r="J29" s="17" t="s">
        <v>41</v>
      </c>
    </row>
    <row r="30" spans="1:10" x14ac:dyDescent="0.2">
      <c r="B30" s="1" t="s">
        <v>76</v>
      </c>
      <c r="C30" s="1" t="s">
        <v>75</v>
      </c>
      <c r="D30" s="2">
        <v>2</v>
      </c>
      <c r="E30" s="2">
        <v>18</v>
      </c>
      <c r="G30" s="2">
        <v>35.1</v>
      </c>
      <c r="H30" s="2">
        <v>21</v>
      </c>
      <c r="I30" s="2">
        <v>7.02</v>
      </c>
      <c r="J30" s="2">
        <v>41</v>
      </c>
    </row>
    <row r="31" spans="1:10" x14ac:dyDescent="0.2">
      <c r="B31" s="1" t="s">
        <v>78</v>
      </c>
      <c r="C31" s="1" t="s">
        <v>77</v>
      </c>
      <c r="D31" s="2">
        <v>3</v>
      </c>
      <c r="E31" s="2">
        <v>7.2</v>
      </c>
      <c r="G31" s="2">
        <v>21.06</v>
      </c>
      <c r="H31" s="2">
        <v>18</v>
      </c>
      <c r="I31" s="2">
        <v>4.2120000000000006</v>
      </c>
      <c r="J31" s="2">
        <v>6</v>
      </c>
    </row>
    <row r="32" spans="1:10" x14ac:dyDescent="0.2">
      <c r="B32" s="1" t="s">
        <v>80</v>
      </c>
      <c r="C32" s="1" t="s">
        <v>79</v>
      </c>
      <c r="D32" s="2">
        <v>2</v>
      </c>
      <c r="E32" s="2">
        <v>585</v>
      </c>
      <c r="G32" s="2">
        <v>1140.75</v>
      </c>
      <c r="H32" s="2">
        <v>841.06</v>
      </c>
      <c r="I32" s="2">
        <v>228.15</v>
      </c>
      <c r="J32" s="2">
        <v>-1</v>
      </c>
    </row>
  </sheetData>
  <phoneticPr fontId="3" type="noConversion"/>
  <pageMargins left="0.75" right="0.75" top="1" bottom="1" header="0.5" footer="0.5"/>
  <pageSetup paperSize="9" orientation="portrait" verticalDpi="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5"/>
  <sheetViews>
    <sheetView tabSelected="1" workbookViewId="0">
      <selection activeCell="C2" sqref="C2"/>
    </sheetView>
  </sheetViews>
  <sheetFormatPr defaultRowHeight="12.75" outlineLevelRow="1" x14ac:dyDescent="0.2"/>
  <cols>
    <col min="1" max="1" width="11.85546875" style="1" customWidth="1"/>
    <col min="2" max="2" width="17" style="1" customWidth="1"/>
    <col min="3" max="3" width="14.7109375" style="22" customWidth="1"/>
    <col min="4" max="4" width="12.7109375" style="1" bestFit="1" customWidth="1"/>
    <col min="5" max="5" width="6.7109375" style="2" bestFit="1" customWidth="1"/>
    <col min="6" max="7" width="11.28515625" style="2" bestFit="1" customWidth="1"/>
    <col min="8" max="8" width="8.42578125" style="2" bestFit="1" customWidth="1"/>
    <col min="9" max="9" width="9.42578125" style="2" bestFit="1" customWidth="1"/>
    <col min="10" max="10" width="12.42578125" style="2" bestFit="1" customWidth="1"/>
    <col min="11" max="11" width="9.5703125" style="2" bestFit="1" customWidth="1"/>
  </cols>
  <sheetData>
    <row r="1" spans="1:12" s="5" customFormat="1" x14ac:dyDescent="0.2">
      <c r="A1" s="3" t="s">
        <v>21</v>
      </c>
      <c r="B1" s="3"/>
      <c r="C1" s="19"/>
      <c r="D1" s="3"/>
      <c r="E1" s="4"/>
      <c r="F1" s="4"/>
      <c r="G1" s="4"/>
      <c r="H1" s="4"/>
      <c r="I1" s="4"/>
      <c r="J1" s="4"/>
      <c r="K1" s="4"/>
      <c r="L1" s="4"/>
    </row>
    <row r="2" spans="1:12" s="5" customFormat="1" x14ac:dyDescent="0.2">
      <c r="A2" s="3"/>
      <c r="B2" s="3"/>
      <c r="C2" s="3"/>
      <c r="D2" s="3"/>
      <c r="E2" s="3"/>
      <c r="F2" s="4"/>
      <c r="G2" s="4"/>
      <c r="H2" s="4"/>
      <c r="I2" s="4"/>
      <c r="J2" s="4"/>
      <c r="K2" s="4"/>
      <c r="L2" s="4"/>
    </row>
    <row r="3" spans="1:12" s="5" customFormat="1" x14ac:dyDescent="0.2">
      <c r="A3" s="3"/>
      <c r="B3" s="6" t="s">
        <v>43</v>
      </c>
      <c r="C3" s="23">
        <v>42065</v>
      </c>
      <c r="D3" s="4"/>
      <c r="E3" s="4"/>
      <c r="F3" s="4"/>
      <c r="G3" s="4"/>
      <c r="H3" s="4"/>
      <c r="I3" s="4"/>
      <c r="J3" s="4"/>
      <c r="K3" s="4"/>
      <c r="L3" s="4"/>
    </row>
    <row r="4" spans="1:12" s="5" customFormat="1" x14ac:dyDescent="0.2">
      <c r="A4" s="3"/>
      <c r="B4" s="6"/>
      <c r="C4" s="4"/>
      <c r="D4" s="4"/>
      <c r="E4" s="4"/>
      <c r="F4" s="4"/>
      <c r="G4" s="4"/>
      <c r="H4" s="4"/>
      <c r="I4" s="4"/>
      <c r="J4" s="4"/>
      <c r="K4" s="4"/>
      <c r="L4" s="4"/>
    </row>
    <row r="5" spans="1:12" s="5" customFormat="1" x14ac:dyDescent="0.2">
      <c r="A5" s="3"/>
      <c r="B5" s="6"/>
      <c r="C5" s="4"/>
      <c r="D5" s="4"/>
      <c r="E5" s="4"/>
      <c r="F5" s="4"/>
      <c r="G5" s="4"/>
      <c r="H5" s="4"/>
      <c r="I5" s="4"/>
      <c r="J5" s="4"/>
      <c r="K5" s="4"/>
      <c r="L5" s="4"/>
    </row>
    <row r="6" spans="1:12" s="5" customFormat="1" x14ac:dyDescent="0.2">
      <c r="A6" s="3"/>
      <c r="B6" s="3"/>
      <c r="C6" s="4"/>
      <c r="D6" s="4"/>
      <c r="E6" s="4"/>
      <c r="F6" s="4"/>
      <c r="G6" s="4"/>
      <c r="H6" s="4"/>
      <c r="I6" s="4"/>
      <c r="J6" s="4"/>
      <c r="K6" s="4"/>
      <c r="L6" s="4"/>
    </row>
    <row r="7" spans="1:12" s="5" customFormat="1" x14ac:dyDescent="0.2">
      <c r="A7" s="3"/>
      <c r="B7" s="3"/>
      <c r="C7" s="19"/>
      <c r="D7" s="3"/>
      <c r="E7" s="4"/>
      <c r="F7" s="4"/>
      <c r="G7" s="4"/>
      <c r="H7" s="4"/>
      <c r="I7" s="4"/>
      <c r="J7" s="4"/>
      <c r="K7" s="4"/>
      <c r="L7" s="4"/>
    </row>
    <row r="8" spans="1:12" s="5" customFormat="1" x14ac:dyDescent="0.2">
      <c r="A8" s="3"/>
      <c r="B8" s="3"/>
      <c r="C8" s="19"/>
      <c r="D8" s="3"/>
      <c r="E8" s="4"/>
      <c r="F8" s="4"/>
      <c r="G8" s="4"/>
      <c r="H8" s="4"/>
      <c r="I8" s="4"/>
      <c r="J8" s="4"/>
      <c r="K8" s="4"/>
      <c r="L8" s="4"/>
    </row>
    <row r="9" spans="1:12" s="5" customFormat="1" ht="23.25" x14ac:dyDescent="0.35">
      <c r="A9" s="24" t="s">
        <v>93</v>
      </c>
      <c r="B9" s="3"/>
      <c r="C9" s="19"/>
      <c r="D9" s="3"/>
      <c r="E9" s="4"/>
      <c r="F9" s="4"/>
      <c r="G9" s="4"/>
      <c r="H9" s="4"/>
      <c r="I9" s="4"/>
      <c r="J9" s="4"/>
      <c r="K9" s="4"/>
      <c r="L9" s="4"/>
    </row>
    <row r="10" spans="1:12" s="5" customFormat="1" hidden="1" outlineLevel="1" x14ac:dyDescent="0.2">
      <c r="A10" s="3"/>
      <c r="B10" s="3"/>
      <c r="C10" s="19"/>
      <c r="D10" s="3"/>
      <c r="E10" s="4"/>
      <c r="F10" s="4"/>
      <c r="G10" s="4"/>
      <c r="H10" s="4"/>
      <c r="I10" s="4"/>
      <c r="J10" s="4"/>
      <c r="K10" s="4"/>
      <c r="L10" s="4"/>
    </row>
    <row r="11" spans="1:12" s="5" customFormat="1" hidden="1" outlineLevel="1" x14ac:dyDescent="0.2">
      <c r="A11" s="3"/>
      <c r="B11" s="3"/>
      <c r="C11" s="19"/>
      <c r="D11" s="3"/>
      <c r="E11" s="4"/>
      <c r="F11" s="4"/>
      <c r="G11" s="4"/>
      <c r="H11" s="4"/>
      <c r="I11" s="4"/>
      <c r="J11" s="4"/>
      <c r="K11" s="4"/>
      <c r="L11" s="4"/>
    </row>
    <row r="12" spans="1:12" s="5" customFormat="1" hidden="1" outlineLevel="1" x14ac:dyDescent="0.2">
      <c r="A12" s="3"/>
      <c r="B12" s="3"/>
      <c r="C12" s="19"/>
      <c r="D12" s="3"/>
      <c r="E12" s="4"/>
      <c r="F12" s="4"/>
      <c r="G12" s="4"/>
      <c r="H12" s="4"/>
      <c r="I12" s="4"/>
      <c r="J12" s="4"/>
      <c r="K12" s="4"/>
    </row>
    <row r="13" spans="1:12" s="5" customFormat="1" hidden="1" outlineLevel="1" x14ac:dyDescent="0.2">
      <c r="A13" s="3"/>
      <c r="B13" s="3"/>
      <c r="C13" s="19"/>
      <c r="D13" s="3"/>
      <c r="E13" s="4"/>
      <c r="F13" s="4"/>
      <c r="G13" s="4"/>
      <c r="H13" s="4"/>
      <c r="I13" s="4"/>
      <c r="J13" s="4"/>
      <c r="K13" s="4"/>
    </row>
    <row r="14" spans="1:12" s="5" customFormat="1" hidden="1" outlineLevel="1" x14ac:dyDescent="0.2">
      <c r="A14" s="3"/>
      <c r="B14" s="3"/>
      <c r="C14" s="19"/>
      <c r="D14" s="3"/>
      <c r="E14" s="4"/>
      <c r="F14" s="4"/>
      <c r="G14" s="4"/>
      <c r="H14" s="4"/>
      <c r="I14" s="4"/>
      <c r="J14" s="4"/>
      <c r="K14" s="4"/>
    </row>
    <row r="15" spans="1:12" s="5" customFormat="1" hidden="1" outlineLevel="1" x14ac:dyDescent="0.2">
      <c r="A15" s="3"/>
      <c r="B15" s="3" t="s">
        <v>58</v>
      </c>
      <c r="C15" s="19"/>
      <c r="D15" s="3"/>
      <c r="E15" s="4"/>
      <c r="F15" s="4"/>
      <c r="G15" s="4"/>
      <c r="H15" s="4"/>
      <c r="I15" s="4"/>
      <c r="J15" s="4"/>
      <c r="K15" s="4"/>
    </row>
    <row r="16" spans="1:12" s="5" customFormat="1" hidden="1" outlineLevel="1" x14ac:dyDescent="0.2">
      <c r="A16" s="3"/>
      <c r="B16" s="3"/>
      <c r="C16" s="19" t="s">
        <v>59</v>
      </c>
      <c r="D16" s="3"/>
      <c r="E16" s="4"/>
      <c r="F16" s="4"/>
      <c r="G16" s="4"/>
      <c r="H16" s="4"/>
      <c r="I16" s="4"/>
      <c r="J16" s="4"/>
      <c r="K16" s="4"/>
    </row>
    <row r="17" spans="1:13" s="5" customFormat="1" hidden="1" outlineLevel="1" x14ac:dyDescent="0.2">
      <c r="A17" s="3"/>
      <c r="B17" s="3"/>
      <c r="C17" s="19"/>
      <c r="D17" s="3"/>
      <c r="E17" s="4"/>
      <c r="F17" s="4"/>
      <c r="G17" s="4"/>
      <c r="H17" s="4"/>
      <c r="I17" s="4"/>
      <c r="J17" s="4"/>
      <c r="K17" s="4"/>
    </row>
    <row r="18" spans="1:13" s="5" customFormat="1" hidden="1" outlineLevel="1" x14ac:dyDescent="0.2">
      <c r="A18" s="3"/>
      <c r="B18" s="3" t="s">
        <v>60</v>
      </c>
      <c r="C18" s="19"/>
      <c r="D18" s="3"/>
      <c r="E18" s="4"/>
      <c r="F18" s="4"/>
      <c r="G18" s="4"/>
      <c r="H18" s="4"/>
      <c r="I18" s="4"/>
      <c r="J18" s="4"/>
      <c r="K18" s="4"/>
    </row>
    <row r="19" spans="1:13" s="5" customFormat="1" hidden="1" outlineLevel="1" x14ac:dyDescent="0.2">
      <c r="A19" s="3"/>
      <c r="B19" s="3"/>
      <c r="C19" s="19"/>
      <c r="D19" s="3"/>
      <c r="E19" s="4"/>
      <c r="F19" s="4"/>
      <c r="G19" s="4"/>
      <c r="H19" s="4"/>
      <c r="I19" s="4"/>
      <c r="J19" s="4"/>
      <c r="K19" s="4"/>
    </row>
    <row r="20" spans="1:13" s="5" customFormat="1" hidden="1" outlineLevel="1" x14ac:dyDescent="0.2">
      <c r="A20" s="3"/>
      <c r="B20" s="3" t="s">
        <v>61</v>
      </c>
      <c r="C20" s="19"/>
      <c r="D20" s="3"/>
      <c r="E20" s="4"/>
      <c r="F20" s="4"/>
      <c r="G20" s="4"/>
      <c r="H20" s="4"/>
      <c r="I20" s="4"/>
      <c r="J20" s="4"/>
      <c r="K20" s="4"/>
    </row>
    <row r="21" spans="1:13" s="5" customFormat="1" hidden="1" outlineLevel="1" x14ac:dyDescent="0.2">
      <c r="A21" s="3"/>
      <c r="B21" s="3"/>
      <c r="C21" s="19" t="s">
        <v>62</v>
      </c>
      <c r="D21" s="3"/>
      <c r="E21" s="4"/>
      <c r="F21" s="4"/>
      <c r="G21" s="4"/>
      <c r="H21" s="4"/>
      <c r="I21" s="4"/>
      <c r="J21" s="4"/>
      <c r="K21" s="4"/>
    </row>
    <row r="22" spans="1:13" s="5" customFormat="1" hidden="1" outlineLevel="1" x14ac:dyDescent="0.2">
      <c r="A22" s="3"/>
      <c r="B22" s="3"/>
      <c r="C22" s="19"/>
      <c r="D22" s="3"/>
      <c r="E22" s="4"/>
      <c r="F22" s="4"/>
      <c r="G22" s="4"/>
      <c r="H22" s="4"/>
      <c r="I22" s="4"/>
      <c r="J22" s="4"/>
      <c r="K22" s="4"/>
    </row>
    <row r="23" spans="1:13" s="5" customFormat="1" hidden="1" outlineLevel="1" x14ac:dyDescent="0.2">
      <c r="A23" s="3"/>
      <c r="B23" s="3"/>
      <c r="C23" s="19"/>
      <c r="D23" s="3"/>
      <c r="E23" s="4"/>
      <c r="F23" s="4"/>
      <c r="G23" s="4"/>
      <c r="H23" s="4"/>
      <c r="I23" s="4"/>
      <c r="J23" s="4"/>
      <c r="K23" s="4"/>
    </row>
    <row r="24" spans="1:13" s="5" customFormat="1" hidden="1" outlineLevel="1" x14ac:dyDescent="0.2">
      <c r="A24" s="3"/>
      <c r="B24" s="3" t="s">
        <v>63</v>
      </c>
      <c r="C24" s="19"/>
      <c r="D24" s="3"/>
      <c r="E24" s="4"/>
      <c r="F24" s="4"/>
      <c r="G24" s="4"/>
      <c r="H24" s="4"/>
      <c r="I24" s="4"/>
      <c r="J24" s="4"/>
      <c r="K24" s="4"/>
    </row>
    <row r="25" spans="1:13" s="5" customFormat="1" hidden="1" outlineLevel="1" x14ac:dyDescent="0.2">
      <c r="A25" s="3"/>
      <c r="B25" s="3" t="s">
        <v>64</v>
      </c>
      <c r="C25" s="19"/>
      <c r="D25" s="3"/>
      <c r="E25" s="4"/>
      <c r="F25" s="4"/>
      <c r="G25" s="4"/>
      <c r="H25" s="4"/>
      <c r="I25" s="4"/>
      <c r="J25" s="4"/>
      <c r="K25" s="4"/>
    </row>
    <row r="26" spans="1:13" s="5" customFormat="1" collapsed="1" x14ac:dyDescent="0.2">
      <c r="A26" s="3"/>
      <c r="B26" s="3"/>
      <c r="C26" s="19"/>
      <c r="D26" s="3"/>
      <c r="E26" s="4"/>
      <c r="F26" s="4"/>
      <c r="G26" s="4"/>
      <c r="H26" s="4"/>
      <c r="I26" s="4"/>
      <c r="J26" s="4"/>
      <c r="K26" s="4"/>
    </row>
    <row r="27" spans="1:13" s="5" customFormat="1" hidden="1" outlineLevel="1" x14ac:dyDescent="0.2">
      <c r="A27" s="3" t="s">
        <v>19</v>
      </c>
      <c r="B27" s="3" t="s">
        <v>19</v>
      </c>
      <c r="C27" s="19">
        <v>0</v>
      </c>
      <c r="D27" s="3" t="s">
        <v>19</v>
      </c>
      <c r="E27" s="3" t="s">
        <v>19</v>
      </c>
      <c r="F27" s="3" t="s">
        <v>19</v>
      </c>
      <c r="G27" s="4">
        <v>0</v>
      </c>
      <c r="H27" s="4" t="s">
        <v>19</v>
      </c>
      <c r="I27" s="4">
        <v>0</v>
      </c>
      <c r="J27" s="4">
        <v>0</v>
      </c>
      <c r="K27" s="4">
        <v>0</v>
      </c>
      <c r="L27" s="4">
        <v>0</v>
      </c>
      <c r="M27" s="4">
        <v>0</v>
      </c>
    </row>
    <row r="28" spans="1:13" s="14" customFormat="1" hidden="1" outlineLevel="1" x14ac:dyDescent="0.2">
      <c r="A28" s="15" t="s">
        <v>22</v>
      </c>
      <c r="B28" s="15" t="s">
        <v>87</v>
      </c>
      <c r="C28" s="20" t="s">
        <v>89</v>
      </c>
      <c r="D28" s="15" t="s">
        <v>91</v>
      </c>
      <c r="E28" s="15" t="s">
        <v>24</v>
      </c>
      <c r="F28" s="15" t="s">
        <v>26</v>
      </c>
      <c r="G28" s="12" t="s">
        <v>28</v>
      </c>
      <c r="H28" s="12" t="s">
        <v>30</v>
      </c>
      <c r="I28" s="12" t="s">
        <v>32</v>
      </c>
      <c r="J28" s="12" t="s">
        <v>34</v>
      </c>
      <c r="K28" s="12" t="s">
        <v>36</v>
      </c>
      <c r="L28" s="12" t="s">
        <v>38</v>
      </c>
      <c r="M28" s="12" t="s">
        <v>40</v>
      </c>
    </row>
    <row r="29" spans="1:13" s="18" customFormat="1" ht="13.5" collapsed="1" thickBot="1" x14ac:dyDescent="0.25">
      <c r="A29" s="16" t="s">
        <v>23</v>
      </c>
      <c r="B29" s="16" t="s">
        <v>88</v>
      </c>
      <c r="C29" s="21" t="s">
        <v>90</v>
      </c>
      <c r="D29" s="16" t="s">
        <v>92</v>
      </c>
      <c r="E29" s="16" t="s">
        <v>25</v>
      </c>
      <c r="F29" s="16" t="s">
        <v>27</v>
      </c>
      <c r="G29" s="17" t="s">
        <v>29</v>
      </c>
      <c r="H29" s="17" t="s">
        <v>31</v>
      </c>
      <c r="I29" s="17" t="s">
        <v>33</v>
      </c>
      <c r="J29" s="17" t="s">
        <v>35</v>
      </c>
      <c r="K29" s="17" t="s">
        <v>37</v>
      </c>
      <c r="L29" s="17" t="s">
        <v>39</v>
      </c>
      <c r="M29" s="17" t="s">
        <v>41</v>
      </c>
    </row>
    <row r="30" spans="1:13" x14ac:dyDescent="0.2">
      <c r="B30" s="1" t="s">
        <v>85</v>
      </c>
      <c r="C30" s="22" t="s">
        <v>99</v>
      </c>
      <c r="D30" s="1" t="s">
        <v>74</v>
      </c>
      <c r="E30" s="1" t="s">
        <v>76</v>
      </c>
      <c r="F30" s="1" t="s">
        <v>75</v>
      </c>
      <c r="G30" s="2">
        <v>2</v>
      </c>
      <c r="H30" s="2">
        <v>18</v>
      </c>
      <c r="J30" s="2">
        <v>35.1</v>
      </c>
      <c r="K30" s="2">
        <v>21</v>
      </c>
      <c r="L30" s="2">
        <v>7.2</v>
      </c>
      <c r="M30" s="2">
        <v>41</v>
      </c>
    </row>
    <row r="31" spans="1:13" x14ac:dyDescent="0.2">
      <c r="E31" s="1" t="s">
        <v>78</v>
      </c>
      <c r="F31" s="1" t="s">
        <v>77</v>
      </c>
      <c r="G31" s="2">
        <v>3</v>
      </c>
      <c r="H31" s="2">
        <v>7.2</v>
      </c>
      <c r="J31" s="2">
        <v>21.06</v>
      </c>
      <c r="K31" s="2">
        <v>18</v>
      </c>
      <c r="L31" s="2">
        <v>4.32</v>
      </c>
      <c r="M31" s="2">
        <v>6</v>
      </c>
    </row>
    <row r="32" spans="1:13" x14ac:dyDescent="0.2">
      <c r="E32" s="1" t="s">
        <v>80</v>
      </c>
      <c r="F32" s="1" t="s">
        <v>79</v>
      </c>
      <c r="G32" s="2">
        <v>2</v>
      </c>
      <c r="H32" s="2">
        <v>585</v>
      </c>
      <c r="J32" s="2">
        <v>1140.75</v>
      </c>
      <c r="K32" s="2">
        <v>841.06</v>
      </c>
      <c r="L32" s="2">
        <v>234</v>
      </c>
      <c r="M32" s="2">
        <v>-1</v>
      </c>
    </row>
    <row r="33" spans="2:13" x14ac:dyDescent="0.2">
      <c r="B33" s="1" t="s">
        <v>86</v>
      </c>
      <c r="C33" s="22" t="s">
        <v>100</v>
      </c>
      <c r="D33" s="1" t="s">
        <v>101</v>
      </c>
      <c r="E33" s="1" t="s">
        <v>76</v>
      </c>
      <c r="F33" s="1" t="s">
        <v>75</v>
      </c>
      <c r="G33" s="2">
        <v>2</v>
      </c>
      <c r="H33" s="2">
        <v>18</v>
      </c>
      <c r="J33" s="2">
        <v>35.1</v>
      </c>
      <c r="K33" s="2">
        <v>21</v>
      </c>
      <c r="L33" s="2">
        <v>7.2</v>
      </c>
      <c r="M33" s="2">
        <v>41</v>
      </c>
    </row>
    <row r="34" spans="2:13" x14ac:dyDescent="0.2">
      <c r="E34" s="1" t="s">
        <v>78</v>
      </c>
      <c r="F34" s="1" t="s">
        <v>77</v>
      </c>
      <c r="G34" s="2">
        <v>3</v>
      </c>
      <c r="H34" s="2">
        <v>7.2</v>
      </c>
      <c r="J34" s="2">
        <v>21.06</v>
      </c>
      <c r="K34" s="2">
        <v>18</v>
      </c>
      <c r="L34" s="2">
        <v>4.32</v>
      </c>
      <c r="M34" s="2">
        <v>6</v>
      </c>
    </row>
    <row r="35" spans="2:13" x14ac:dyDescent="0.2">
      <c r="E35" s="1" t="s">
        <v>80</v>
      </c>
      <c r="F35" s="1" t="s">
        <v>79</v>
      </c>
      <c r="G35" s="2">
        <v>2</v>
      </c>
      <c r="H35" s="2">
        <v>585</v>
      </c>
      <c r="J35" s="2">
        <v>1140.75</v>
      </c>
      <c r="K35" s="2">
        <v>841.06</v>
      </c>
      <c r="L35" s="2">
        <v>234</v>
      </c>
      <c r="M35" s="2">
        <v>-1</v>
      </c>
    </row>
  </sheetData>
  <phoneticPr fontId="3" type="noConversion"/>
  <hyperlinks>
    <hyperlink ref="A9" r:id="rId1"/>
  </hyperlinks>
  <pageMargins left="0.75" right="0.75" top="1" bottom="1" header="0.5" footer="0.5"/>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5"/>
  <sheetViews>
    <sheetView workbookViewId="0">
      <selection activeCell="C2" sqref="C2"/>
    </sheetView>
  </sheetViews>
  <sheetFormatPr defaultRowHeight="12.75" outlineLevelRow="1" x14ac:dyDescent="0.2"/>
  <cols>
    <col min="1" max="1" width="11.85546875" style="1" customWidth="1"/>
    <col min="2" max="2" width="12.7109375" style="1" bestFit="1" customWidth="1"/>
    <col min="3" max="3" width="11.7109375" style="28" bestFit="1" customWidth="1"/>
    <col min="4" max="4" width="10.140625" style="2" customWidth="1"/>
    <col min="5" max="5" width="24.28515625" style="2" customWidth="1"/>
    <col min="6"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c r="B1" s="3"/>
      <c r="C1" s="25"/>
      <c r="D1" s="4"/>
      <c r="E1" s="4"/>
      <c r="F1" s="4"/>
      <c r="G1" s="4"/>
      <c r="H1" s="4"/>
      <c r="I1" s="4"/>
      <c r="J1" s="4"/>
      <c r="K1" s="4"/>
    </row>
    <row r="2" spans="1:11" s="5" customFormat="1" x14ac:dyDescent="0.2">
      <c r="A2" s="3"/>
      <c r="B2" s="6" t="s">
        <v>104</v>
      </c>
      <c r="C2" s="29" t="s">
        <v>99</v>
      </c>
      <c r="D2" s="3"/>
      <c r="E2" s="4"/>
      <c r="F2" s="4"/>
      <c r="G2" s="4"/>
      <c r="H2" s="4"/>
      <c r="I2" s="4"/>
      <c r="J2" s="4"/>
      <c r="K2" s="4"/>
    </row>
    <row r="3" spans="1:11" s="5" customFormat="1" hidden="1" x14ac:dyDescent="0.2">
      <c r="A3" s="3"/>
      <c r="B3" s="4"/>
      <c r="C3" s="25"/>
      <c r="D3" s="4"/>
      <c r="E3" s="4"/>
      <c r="F3" s="4"/>
      <c r="G3" s="4"/>
      <c r="H3" s="4"/>
      <c r="I3" s="4"/>
      <c r="J3" s="4"/>
      <c r="K3" s="4"/>
    </row>
    <row r="4" spans="1:11" s="5" customFormat="1" hidden="1" x14ac:dyDescent="0.2">
      <c r="A4" s="3"/>
      <c r="B4" s="4"/>
      <c r="C4" s="25"/>
      <c r="D4" s="4"/>
      <c r="E4" s="4"/>
      <c r="F4" s="4"/>
      <c r="G4" s="4"/>
      <c r="H4" s="4"/>
      <c r="I4" s="4"/>
      <c r="J4" s="4"/>
      <c r="K4" s="4"/>
    </row>
    <row r="5" spans="1:11" s="5" customFormat="1" hidden="1" x14ac:dyDescent="0.2">
      <c r="A5" s="3"/>
      <c r="B5" s="4"/>
      <c r="C5" s="25"/>
      <c r="D5" s="4"/>
      <c r="E5" s="4"/>
      <c r="F5" s="4"/>
      <c r="G5" s="4"/>
      <c r="H5" s="4"/>
      <c r="I5" s="4"/>
      <c r="J5" s="4"/>
      <c r="K5" s="4"/>
    </row>
    <row r="6" spans="1:11" s="5" customFormat="1" hidden="1" x14ac:dyDescent="0.2">
      <c r="A6" s="3"/>
      <c r="B6" s="4"/>
      <c r="C6" s="25"/>
      <c r="D6" s="4"/>
      <c r="E6" s="4"/>
      <c r="F6" s="4"/>
      <c r="G6" s="4"/>
      <c r="H6" s="4"/>
      <c r="I6" s="4"/>
      <c r="J6" s="4"/>
      <c r="K6" s="4"/>
    </row>
    <row r="7" spans="1:11" s="5" customFormat="1" hidden="1" x14ac:dyDescent="0.2">
      <c r="A7" s="3"/>
      <c r="B7" s="3"/>
      <c r="C7" s="25"/>
      <c r="D7" s="4"/>
      <c r="E7" s="4"/>
      <c r="F7" s="4"/>
      <c r="G7" s="4"/>
      <c r="H7" s="4"/>
      <c r="I7" s="4"/>
      <c r="J7" s="4"/>
      <c r="K7" s="4"/>
    </row>
    <row r="8" spans="1:11" s="5" customFormat="1" x14ac:dyDescent="0.2">
      <c r="A8" s="3"/>
      <c r="B8" s="3"/>
      <c r="C8" s="25"/>
      <c r="D8" s="4"/>
      <c r="E8" s="4"/>
      <c r="F8" s="4"/>
      <c r="G8" s="4"/>
      <c r="H8" s="4"/>
      <c r="I8" s="4"/>
      <c r="J8" s="4"/>
      <c r="K8" s="4"/>
    </row>
    <row r="9" spans="1:11" s="5" customFormat="1" ht="1.5" customHeight="1" x14ac:dyDescent="0.35">
      <c r="A9" s="24"/>
      <c r="B9" s="3"/>
      <c r="C9" s="25"/>
      <c r="D9" s="4"/>
      <c r="E9" s="4"/>
      <c r="F9" s="4"/>
      <c r="G9" s="4"/>
      <c r="H9" s="4"/>
      <c r="I9" s="4"/>
      <c r="J9" s="4"/>
      <c r="K9" s="4"/>
    </row>
    <row r="10" spans="1:11" s="5" customFormat="1" hidden="1" outlineLevel="1" x14ac:dyDescent="0.2">
      <c r="A10" s="3"/>
      <c r="B10" s="3"/>
      <c r="C10" s="25"/>
      <c r="D10" s="4"/>
      <c r="E10" s="4"/>
      <c r="F10" s="4"/>
      <c r="G10" s="4"/>
      <c r="H10" s="4"/>
      <c r="I10" s="4"/>
      <c r="J10" s="4"/>
      <c r="K10" s="4"/>
    </row>
    <row r="11" spans="1:11" s="5" customFormat="1" hidden="1" outlineLevel="1" x14ac:dyDescent="0.2">
      <c r="A11" s="3"/>
      <c r="B11" s="3"/>
      <c r="C11" s="25"/>
      <c r="D11" s="4"/>
      <c r="E11" s="4"/>
      <c r="F11" s="4"/>
      <c r="G11" s="4"/>
      <c r="H11" s="4"/>
      <c r="I11" s="4"/>
      <c r="J11" s="4"/>
      <c r="K11" s="4"/>
    </row>
    <row r="12" spans="1:11" s="5" customFormat="1" hidden="1" outlineLevel="1" x14ac:dyDescent="0.2">
      <c r="A12" s="3"/>
      <c r="B12" s="3"/>
      <c r="C12" s="25"/>
      <c r="D12" s="4"/>
      <c r="E12" s="4"/>
      <c r="F12" s="4"/>
      <c r="G12" s="4"/>
      <c r="H12" s="4"/>
      <c r="I12" s="4"/>
      <c r="J12" s="4"/>
    </row>
    <row r="13" spans="1:11" s="5" customFormat="1" hidden="1" outlineLevel="1" x14ac:dyDescent="0.2">
      <c r="A13" s="3"/>
      <c r="B13" s="3"/>
      <c r="C13" s="25"/>
      <c r="D13" s="4"/>
      <c r="E13" s="4"/>
      <c r="F13" s="4"/>
      <c r="G13" s="4"/>
      <c r="H13" s="4"/>
      <c r="I13" s="4"/>
      <c r="J13" s="4"/>
    </row>
    <row r="14" spans="1:11" s="5" customFormat="1" hidden="1" outlineLevel="1" x14ac:dyDescent="0.2">
      <c r="A14" s="3"/>
      <c r="B14" s="3"/>
      <c r="C14" s="25"/>
      <c r="D14" s="4"/>
      <c r="E14" s="4"/>
      <c r="F14" s="4"/>
      <c r="G14" s="4"/>
      <c r="H14" s="4"/>
      <c r="I14" s="4"/>
      <c r="J14" s="4"/>
    </row>
    <row r="15" spans="1:11" s="5" customFormat="1" hidden="1" outlineLevel="1" x14ac:dyDescent="0.2">
      <c r="A15" s="3"/>
      <c r="B15" s="3"/>
      <c r="C15" s="25"/>
      <c r="D15" s="4"/>
      <c r="E15" s="4"/>
      <c r="F15" s="4"/>
      <c r="G15" s="4"/>
      <c r="H15" s="4"/>
      <c r="I15" s="4"/>
      <c r="J15" s="4"/>
    </row>
    <row r="16" spans="1:11" s="5" customFormat="1" hidden="1" outlineLevel="1" x14ac:dyDescent="0.2">
      <c r="A16" s="3"/>
      <c r="B16" s="3"/>
      <c r="C16" s="25"/>
      <c r="D16" s="4"/>
      <c r="E16" s="4"/>
      <c r="F16" s="4"/>
      <c r="G16" s="4"/>
      <c r="H16" s="4"/>
      <c r="I16" s="4"/>
      <c r="J16" s="4"/>
    </row>
    <row r="17" spans="1:12" s="5" customFormat="1" hidden="1" outlineLevel="1" x14ac:dyDescent="0.2">
      <c r="A17" s="3"/>
      <c r="B17" s="3"/>
      <c r="C17" s="25"/>
      <c r="D17" s="4"/>
      <c r="E17" s="4"/>
      <c r="F17" s="4"/>
      <c r="G17" s="4"/>
      <c r="H17" s="4"/>
      <c r="I17" s="4"/>
      <c r="J17" s="4"/>
    </row>
    <row r="18" spans="1:12" s="5" customFormat="1" hidden="1" outlineLevel="1" x14ac:dyDescent="0.2">
      <c r="A18" s="3"/>
      <c r="B18" s="3"/>
      <c r="C18" s="25"/>
      <c r="D18" s="4"/>
      <c r="E18" s="4"/>
      <c r="F18" s="4"/>
      <c r="G18" s="4"/>
      <c r="H18" s="4"/>
      <c r="I18" s="4"/>
      <c r="J18" s="4"/>
    </row>
    <row r="19" spans="1:12" s="5" customFormat="1" hidden="1" outlineLevel="1" x14ac:dyDescent="0.2">
      <c r="A19" s="3"/>
      <c r="B19" s="3"/>
      <c r="C19" s="25"/>
      <c r="D19" s="4"/>
      <c r="E19" s="4"/>
      <c r="F19" s="4"/>
      <c r="G19" s="4"/>
      <c r="H19" s="4"/>
      <c r="I19" s="4"/>
      <c r="J19" s="4"/>
    </row>
    <row r="20" spans="1:12" s="5" customFormat="1" hidden="1" outlineLevel="1" x14ac:dyDescent="0.2">
      <c r="A20" s="3"/>
      <c r="B20" s="3"/>
      <c r="C20" s="25"/>
      <c r="D20" s="4"/>
      <c r="E20" s="4"/>
      <c r="F20" s="4"/>
      <c r="G20" s="4"/>
      <c r="H20" s="4"/>
      <c r="I20" s="4"/>
      <c r="J20" s="4"/>
    </row>
    <row r="21" spans="1:12" s="5" customFormat="1" hidden="1" outlineLevel="1" x14ac:dyDescent="0.2">
      <c r="A21" s="3"/>
      <c r="B21" s="3"/>
      <c r="C21" s="25"/>
      <c r="D21" s="4"/>
      <c r="E21" s="4"/>
      <c r="F21" s="4"/>
      <c r="G21" s="4"/>
      <c r="H21" s="4"/>
      <c r="I21" s="4"/>
      <c r="J21" s="4"/>
    </row>
    <row r="22" spans="1:12" s="5" customFormat="1" hidden="1" outlineLevel="1" x14ac:dyDescent="0.2">
      <c r="A22" s="3"/>
      <c r="B22" s="3"/>
      <c r="C22" s="25"/>
      <c r="D22" s="4"/>
      <c r="E22" s="4"/>
      <c r="F22" s="4"/>
      <c r="G22" s="4"/>
      <c r="H22" s="4"/>
      <c r="I22" s="4"/>
      <c r="J22" s="4"/>
    </row>
    <row r="23" spans="1:12" s="5" customFormat="1" hidden="1" outlineLevel="1" x14ac:dyDescent="0.2">
      <c r="A23" s="3"/>
      <c r="B23" s="3"/>
      <c r="C23" s="25"/>
      <c r="D23" s="4"/>
      <c r="E23" s="4"/>
      <c r="F23" s="4"/>
      <c r="G23" s="4"/>
      <c r="H23" s="4"/>
      <c r="I23" s="4"/>
      <c r="J23" s="4"/>
    </row>
    <row r="24" spans="1:12" s="5" customFormat="1" hidden="1" outlineLevel="1" x14ac:dyDescent="0.2">
      <c r="A24" s="3"/>
      <c r="B24" s="3"/>
      <c r="C24" s="25"/>
      <c r="D24" s="4"/>
      <c r="E24" s="4"/>
      <c r="F24" s="4"/>
      <c r="G24" s="4"/>
      <c r="H24" s="4"/>
      <c r="I24" s="4"/>
      <c r="J24" s="4"/>
    </row>
    <row r="25" spans="1:12" s="5" customFormat="1" hidden="1" outlineLevel="1" x14ac:dyDescent="0.2">
      <c r="A25" s="3"/>
      <c r="B25" s="3"/>
      <c r="C25" s="25"/>
      <c r="D25" s="4"/>
      <c r="E25" s="4"/>
      <c r="F25" s="4"/>
      <c r="G25" s="4"/>
      <c r="H25" s="4"/>
      <c r="I25" s="4"/>
      <c r="J25" s="4"/>
    </row>
    <row r="26" spans="1:12" s="5" customFormat="1" collapsed="1" x14ac:dyDescent="0.2">
      <c r="A26" s="3"/>
      <c r="B26" s="3"/>
      <c r="C26" s="25"/>
      <c r="D26" s="4"/>
      <c r="E26" s="4"/>
      <c r="F26" s="4"/>
      <c r="G26" s="4"/>
      <c r="H26" s="4"/>
      <c r="I26" s="4"/>
      <c r="J26" s="4"/>
    </row>
    <row r="27" spans="1:12" s="5" customFormat="1" outlineLevel="1" x14ac:dyDescent="0.2">
      <c r="A27" s="3" t="s">
        <v>19</v>
      </c>
      <c r="B27" s="3" t="s">
        <v>19</v>
      </c>
      <c r="C27" s="25" t="s">
        <v>19</v>
      </c>
      <c r="D27" s="3" t="s">
        <v>19</v>
      </c>
      <c r="E27" s="3" t="s">
        <v>19</v>
      </c>
      <c r="F27" s="4">
        <v>0</v>
      </c>
      <c r="G27" s="4" t="s">
        <v>19</v>
      </c>
      <c r="H27" s="4"/>
      <c r="I27" s="4"/>
      <c r="J27" s="4"/>
      <c r="K27" s="4"/>
      <c r="L27" s="4"/>
    </row>
    <row r="28" spans="1:12" s="14" customFormat="1" outlineLevel="1" x14ac:dyDescent="0.2">
      <c r="A28" s="15" t="s">
        <v>22</v>
      </c>
      <c r="B28" s="15" t="s">
        <v>91</v>
      </c>
      <c r="C28" s="26" t="s">
        <v>102</v>
      </c>
      <c r="D28" s="15" t="s">
        <v>24</v>
      </c>
      <c r="E28" s="15" t="s">
        <v>26</v>
      </c>
      <c r="F28" s="12" t="s">
        <v>28</v>
      </c>
      <c r="G28" s="12" t="s">
        <v>30</v>
      </c>
      <c r="H28" s="12"/>
      <c r="I28" s="12"/>
      <c r="J28" s="12"/>
      <c r="K28" s="12"/>
      <c r="L28" s="12"/>
    </row>
    <row r="29" spans="1:12" s="18" customFormat="1" ht="13.5" thickBot="1" x14ac:dyDescent="0.25">
      <c r="A29" s="16" t="s">
        <v>23</v>
      </c>
      <c r="B29" s="16" t="s">
        <v>92</v>
      </c>
      <c r="C29" s="27" t="s">
        <v>103</v>
      </c>
      <c r="D29" s="16" t="s">
        <v>25</v>
      </c>
      <c r="E29" s="16" t="s">
        <v>27</v>
      </c>
      <c r="F29" s="17" t="s">
        <v>29</v>
      </c>
      <c r="G29" s="17" t="s">
        <v>31</v>
      </c>
      <c r="H29" s="17"/>
      <c r="I29" s="17"/>
      <c r="J29" s="17"/>
      <c r="K29" s="17"/>
      <c r="L29" s="17"/>
    </row>
    <row r="30" spans="1:12" x14ac:dyDescent="0.2">
      <c r="B30" s="1" t="s">
        <v>74</v>
      </c>
      <c r="C30" s="28">
        <v>42431</v>
      </c>
      <c r="D30" s="1" t="s">
        <v>76</v>
      </c>
      <c r="E30" s="1" t="s">
        <v>75</v>
      </c>
      <c r="F30" s="2">
        <v>2</v>
      </c>
      <c r="G30" s="2">
        <v>18</v>
      </c>
      <c r="K30" s="2"/>
      <c r="L30" s="2"/>
    </row>
    <row r="31" spans="1:12" x14ac:dyDescent="0.2">
      <c r="D31" s="1" t="s">
        <v>78</v>
      </c>
      <c r="E31" s="1" t="s">
        <v>77</v>
      </c>
      <c r="F31" s="2">
        <v>3</v>
      </c>
      <c r="G31" s="2">
        <v>7.2</v>
      </c>
      <c r="K31" s="2"/>
      <c r="L31" s="2"/>
    </row>
    <row r="32" spans="1:12" x14ac:dyDescent="0.2">
      <c r="D32" s="1" t="s">
        <v>80</v>
      </c>
      <c r="E32" s="1" t="s">
        <v>79</v>
      </c>
      <c r="F32" s="2">
        <v>2</v>
      </c>
      <c r="G32" s="2">
        <v>585</v>
      </c>
      <c r="K32" s="2"/>
      <c r="L32" s="2"/>
    </row>
    <row r="33" spans="2:12" x14ac:dyDescent="0.2">
      <c r="B33" s="1" t="s">
        <v>101</v>
      </c>
      <c r="C33" s="28">
        <v>42431</v>
      </c>
      <c r="D33" s="1" t="s">
        <v>76</v>
      </c>
      <c r="E33" s="1" t="s">
        <v>75</v>
      </c>
      <c r="F33" s="2">
        <v>2</v>
      </c>
      <c r="G33" s="2">
        <v>18</v>
      </c>
      <c r="K33" s="2"/>
      <c r="L33" s="2"/>
    </row>
    <row r="34" spans="2:12" x14ac:dyDescent="0.2">
      <c r="D34" s="1" t="s">
        <v>78</v>
      </c>
      <c r="E34" s="1" t="s">
        <v>77</v>
      </c>
      <c r="F34" s="2">
        <v>3</v>
      </c>
      <c r="G34" s="2">
        <v>7.2</v>
      </c>
      <c r="K34" s="2"/>
      <c r="L34" s="2"/>
    </row>
    <row r="35" spans="2:12" x14ac:dyDescent="0.2">
      <c r="D35" s="1" t="s">
        <v>80</v>
      </c>
      <c r="E35" s="1" t="s">
        <v>79</v>
      </c>
      <c r="F35" s="2">
        <v>2</v>
      </c>
      <c r="G35" s="2">
        <v>585</v>
      </c>
      <c r="K35" s="2"/>
      <c r="L35" s="2"/>
    </row>
  </sheetData>
  <pageMargins left="0.75" right="0.75" top="1" bottom="1" header="0.5" footer="0.5"/>
  <pageSetup paperSize="9" orientation="portrait" verticalDpi="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5"/>
  <sheetViews>
    <sheetView workbookViewId="0">
      <selection activeCell="C28" sqref="C28"/>
    </sheetView>
  </sheetViews>
  <sheetFormatPr defaultRowHeight="12.75" outlineLevelRow="1" x14ac:dyDescent="0.2"/>
  <cols>
    <col min="1" max="1" width="11.85546875" style="1" customWidth="1"/>
    <col min="2" max="2" width="17" style="1" customWidth="1"/>
    <col min="3" max="3" width="18.85546875" style="22" customWidth="1"/>
    <col min="4" max="4" width="12.7109375" style="1" bestFit="1" customWidth="1"/>
    <col min="5" max="5" width="11.7109375" style="28" bestFit="1" customWidth="1"/>
    <col min="6" max="6" width="10.140625" style="2" customWidth="1"/>
    <col min="7" max="7" width="24.28515625" style="2" customWidth="1"/>
    <col min="8" max="8" width="11.28515625" style="2" bestFit="1" customWidth="1"/>
    <col min="9" max="9" width="8.42578125" style="2" bestFit="1" customWidth="1"/>
    <col min="10" max="10" width="9.42578125" style="2" bestFit="1" customWidth="1"/>
    <col min="11" max="11" width="12.42578125" style="2" bestFit="1" customWidth="1"/>
    <col min="12" max="12" width="9.5703125" style="2" bestFit="1" customWidth="1"/>
  </cols>
  <sheetData>
    <row r="1" spans="1:13" s="5" customFormat="1" x14ac:dyDescent="0.2">
      <c r="A1" s="3"/>
      <c r="B1" s="3"/>
      <c r="C1" s="19"/>
      <c r="D1" s="3"/>
      <c r="E1" s="25"/>
      <c r="F1" s="4"/>
      <c r="G1" s="4"/>
      <c r="H1" s="4"/>
      <c r="I1" s="4"/>
      <c r="J1" s="4"/>
      <c r="K1" s="4"/>
      <c r="L1" s="4"/>
      <c r="M1" s="4"/>
    </row>
    <row r="2" spans="1:13" s="5" customFormat="1" x14ac:dyDescent="0.2">
      <c r="A2" s="3"/>
      <c r="B2" s="3"/>
      <c r="C2" s="3"/>
      <c r="D2" s="3"/>
      <c r="E2" s="25"/>
      <c r="F2" s="3"/>
      <c r="G2" s="4"/>
      <c r="H2" s="4"/>
      <c r="I2" s="4"/>
      <c r="J2" s="4"/>
      <c r="K2" s="4"/>
      <c r="L2" s="4"/>
      <c r="M2" s="4"/>
    </row>
    <row r="3" spans="1:13" s="5" customFormat="1" hidden="1" x14ac:dyDescent="0.2">
      <c r="A3" s="3"/>
      <c r="B3" s="6"/>
      <c r="C3" s="3"/>
      <c r="D3" s="4"/>
      <c r="E3" s="25"/>
      <c r="F3" s="4"/>
      <c r="G3" s="4"/>
      <c r="H3" s="4"/>
      <c r="I3" s="4"/>
      <c r="J3" s="4"/>
      <c r="K3" s="4"/>
      <c r="L3" s="4"/>
      <c r="M3" s="4"/>
    </row>
    <row r="4" spans="1:13" s="5" customFormat="1" hidden="1" x14ac:dyDescent="0.2">
      <c r="A4" s="3"/>
      <c r="B4" s="6"/>
      <c r="C4" s="4"/>
      <c r="D4" s="4"/>
      <c r="E4" s="25"/>
      <c r="F4" s="4"/>
      <c r="G4" s="4"/>
      <c r="H4" s="4"/>
      <c r="I4" s="4"/>
      <c r="J4" s="4"/>
      <c r="K4" s="4"/>
      <c r="L4" s="4"/>
      <c r="M4" s="4"/>
    </row>
    <row r="5" spans="1:13" s="5" customFormat="1" hidden="1" x14ac:dyDescent="0.2">
      <c r="A5" s="3"/>
      <c r="B5" s="6"/>
      <c r="C5" s="4"/>
      <c r="D5" s="4"/>
      <c r="E5" s="25"/>
      <c r="F5" s="4"/>
      <c r="G5" s="4"/>
      <c r="H5" s="4"/>
      <c r="I5" s="4"/>
      <c r="J5" s="4"/>
      <c r="K5" s="4"/>
      <c r="L5" s="4"/>
      <c r="M5" s="4"/>
    </row>
    <row r="6" spans="1:13" s="5" customFormat="1" hidden="1" x14ac:dyDescent="0.2">
      <c r="A6" s="3"/>
      <c r="B6" s="3"/>
      <c r="C6" s="4"/>
      <c r="D6" s="4"/>
      <c r="E6" s="25"/>
      <c r="F6" s="4"/>
      <c r="G6" s="4"/>
      <c r="H6" s="4"/>
      <c r="I6" s="4"/>
      <c r="J6" s="4"/>
      <c r="K6" s="4"/>
      <c r="L6" s="4"/>
      <c r="M6" s="4"/>
    </row>
    <row r="7" spans="1:13" s="5" customFormat="1" hidden="1" x14ac:dyDescent="0.2">
      <c r="A7" s="3"/>
      <c r="B7" s="3"/>
      <c r="C7" s="19"/>
      <c r="D7" s="3"/>
      <c r="E7" s="25"/>
      <c r="F7" s="4"/>
      <c r="G7" s="4"/>
      <c r="H7" s="4"/>
      <c r="I7" s="4"/>
      <c r="J7" s="4"/>
      <c r="K7" s="4"/>
      <c r="L7" s="4"/>
      <c r="M7" s="4"/>
    </row>
    <row r="8" spans="1:13" s="5" customFormat="1" x14ac:dyDescent="0.2">
      <c r="A8" s="3"/>
      <c r="B8" s="3"/>
      <c r="C8" s="19"/>
      <c r="D8" s="3"/>
      <c r="E8" s="25"/>
      <c r="F8" s="4"/>
      <c r="G8" s="4"/>
      <c r="H8" s="4"/>
      <c r="I8" s="4"/>
      <c r="J8" s="4"/>
      <c r="K8" s="4"/>
      <c r="L8" s="4"/>
      <c r="M8" s="4"/>
    </row>
    <row r="9" spans="1:13" s="5" customFormat="1" ht="1.5" customHeight="1" x14ac:dyDescent="0.35">
      <c r="A9" s="24"/>
      <c r="B9" s="3"/>
      <c r="C9" s="19"/>
      <c r="D9" s="3"/>
      <c r="E9" s="25"/>
      <c r="F9" s="4"/>
      <c r="G9" s="4"/>
      <c r="H9" s="4"/>
      <c r="I9" s="4"/>
      <c r="J9" s="4"/>
      <c r="K9" s="4"/>
      <c r="L9" s="4"/>
      <c r="M9" s="4"/>
    </row>
    <row r="10" spans="1:13" s="5" customFormat="1" hidden="1" outlineLevel="1" x14ac:dyDescent="0.2">
      <c r="A10" s="3"/>
      <c r="B10" s="3"/>
      <c r="C10" s="19"/>
      <c r="D10" s="3"/>
      <c r="E10" s="25"/>
      <c r="F10" s="4"/>
      <c r="G10" s="4"/>
      <c r="H10" s="4"/>
      <c r="I10" s="4"/>
      <c r="J10" s="4"/>
      <c r="K10" s="4"/>
      <c r="L10" s="4"/>
      <c r="M10" s="4"/>
    </row>
    <row r="11" spans="1:13" s="5" customFormat="1" hidden="1" outlineLevel="1" x14ac:dyDescent="0.2">
      <c r="A11" s="3"/>
      <c r="B11" s="3"/>
      <c r="C11" s="19"/>
      <c r="D11" s="3"/>
      <c r="E11" s="25"/>
      <c r="F11" s="4"/>
      <c r="G11" s="4"/>
      <c r="H11" s="4"/>
      <c r="I11" s="4"/>
      <c r="J11" s="4"/>
      <c r="K11" s="4"/>
      <c r="L11" s="4"/>
      <c r="M11" s="4"/>
    </row>
    <row r="12" spans="1:13" s="5" customFormat="1" hidden="1" outlineLevel="1" x14ac:dyDescent="0.2">
      <c r="A12" s="3"/>
      <c r="B12" s="3"/>
      <c r="C12" s="19"/>
      <c r="D12" s="3"/>
      <c r="E12" s="25"/>
      <c r="F12" s="4"/>
      <c r="G12" s="4"/>
      <c r="H12" s="4"/>
      <c r="I12" s="4"/>
      <c r="J12" s="4"/>
      <c r="K12" s="4"/>
      <c r="L12" s="4"/>
    </row>
    <row r="13" spans="1:13" s="5" customFormat="1" hidden="1" outlineLevel="1" x14ac:dyDescent="0.2">
      <c r="A13" s="3"/>
      <c r="B13" s="3"/>
      <c r="C13" s="19"/>
      <c r="D13" s="3"/>
      <c r="E13" s="25"/>
      <c r="F13" s="4"/>
      <c r="G13" s="4"/>
      <c r="H13" s="4"/>
      <c r="I13" s="4"/>
      <c r="J13" s="4"/>
      <c r="K13" s="4"/>
      <c r="L13" s="4"/>
    </row>
    <row r="14" spans="1:13" s="5" customFormat="1" hidden="1" outlineLevel="1" x14ac:dyDescent="0.2">
      <c r="A14" s="3"/>
      <c r="B14" s="3"/>
      <c r="C14" s="19"/>
      <c r="D14" s="3"/>
      <c r="E14" s="25"/>
      <c r="F14" s="4"/>
      <c r="G14" s="4"/>
      <c r="H14" s="4"/>
      <c r="I14" s="4"/>
      <c r="J14" s="4"/>
      <c r="K14" s="4"/>
      <c r="L14" s="4"/>
    </row>
    <row r="15" spans="1:13" s="5" customFormat="1" hidden="1" outlineLevel="1" x14ac:dyDescent="0.2">
      <c r="A15" s="3"/>
      <c r="B15" s="3" t="s">
        <v>58</v>
      </c>
      <c r="C15" s="19"/>
      <c r="D15" s="3"/>
      <c r="E15" s="25"/>
      <c r="F15" s="4"/>
      <c r="G15" s="4"/>
      <c r="H15" s="4"/>
      <c r="I15" s="4"/>
      <c r="J15" s="4"/>
      <c r="K15" s="4"/>
      <c r="L15" s="4"/>
    </row>
    <row r="16" spans="1:13" s="5" customFormat="1" hidden="1" outlineLevel="1" x14ac:dyDescent="0.2">
      <c r="A16" s="3"/>
      <c r="B16" s="3"/>
      <c r="C16" s="19" t="s">
        <v>59</v>
      </c>
      <c r="D16" s="3"/>
      <c r="E16" s="25"/>
      <c r="F16" s="4"/>
      <c r="G16" s="4"/>
      <c r="H16" s="4"/>
      <c r="I16" s="4"/>
      <c r="J16" s="4"/>
      <c r="K16" s="4"/>
      <c r="L16" s="4"/>
    </row>
    <row r="17" spans="1:14" s="5" customFormat="1" hidden="1" outlineLevel="1" x14ac:dyDescent="0.2">
      <c r="A17" s="3"/>
      <c r="B17" s="3"/>
      <c r="C17" s="19"/>
      <c r="D17" s="3"/>
      <c r="E17" s="25"/>
      <c r="F17" s="4"/>
      <c r="G17" s="4"/>
      <c r="H17" s="4"/>
      <c r="I17" s="4"/>
      <c r="J17" s="4"/>
      <c r="K17" s="4"/>
      <c r="L17" s="4"/>
    </row>
    <row r="18" spans="1:14" s="5" customFormat="1" hidden="1" outlineLevel="1" x14ac:dyDescent="0.2">
      <c r="A18" s="3"/>
      <c r="B18" s="3" t="s">
        <v>60</v>
      </c>
      <c r="C18" s="19"/>
      <c r="D18" s="3"/>
      <c r="E18" s="25"/>
      <c r="F18" s="4"/>
      <c r="G18" s="4"/>
      <c r="H18" s="4"/>
      <c r="I18" s="4"/>
      <c r="J18" s="4"/>
      <c r="K18" s="4"/>
      <c r="L18" s="4"/>
    </row>
    <row r="19" spans="1:14" s="5" customFormat="1" hidden="1" outlineLevel="1" x14ac:dyDescent="0.2">
      <c r="A19" s="3"/>
      <c r="B19" s="3"/>
      <c r="C19" s="19"/>
      <c r="D19" s="3"/>
      <c r="E19" s="25"/>
      <c r="F19" s="4"/>
      <c r="G19" s="4"/>
      <c r="H19" s="4"/>
      <c r="I19" s="4"/>
      <c r="J19" s="4"/>
      <c r="K19" s="4"/>
      <c r="L19" s="4"/>
    </row>
    <row r="20" spans="1:14" s="5" customFormat="1" hidden="1" outlineLevel="1" x14ac:dyDescent="0.2">
      <c r="A20" s="3"/>
      <c r="B20" s="3" t="s">
        <v>61</v>
      </c>
      <c r="C20" s="19"/>
      <c r="D20" s="3"/>
      <c r="E20" s="25"/>
      <c r="F20" s="4"/>
      <c r="G20" s="4"/>
      <c r="H20" s="4"/>
      <c r="I20" s="4"/>
      <c r="J20" s="4"/>
      <c r="K20" s="4"/>
      <c r="L20" s="4"/>
    </row>
    <row r="21" spans="1:14" s="5" customFormat="1" hidden="1" outlineLevel="1" x14ac:dyDescent="0.2">
      <c r="A21" s="3"/>
      <c r="B21" s="3"/>
      <c r="C21" s="19" t="s">
        <v>62</v>
      </c>
      <c r="D21" s="3"/>
      <c r="E21" s="25"/>
      <c r="F21" s="4"/>
      <c r="G21" s="4"/>
      <c r="H21" s="4"/>
      <c r="I21" s="4"/>
      <c r="J21" s="4"/>
      <c r="K21" s="4"/>
      <c r="L21" s="4"/>
    </row>
    <row r="22" spans="1:14" s="5" customFormat="1" hidden="1" outlineLevel="1" x14ac:dyDescent="0.2">
      <c r="A22" s="3"/>
      <c r="B22" s="3"/>
      <c r="C22" s="19"/>
      <c r="D22" s="3"/>
      <c r="E22" s="25"/>
      <c r="F22" s="4"/>
      <c r="G22" s="4"/>
      <c r="H22" s="4"/>
      <c r="I22" s="4"/>
      <c r="J22" s="4"/>
      <c r="K22" s="4"/>
      <c r="L22" s="4"/>
    </row>
    <row r="23" spans="1:14" s="5" customFormat="1" hidden="1" outlineLevel="1" x14ac:dyDescent="0.2">
      <c r="A23" s="3"/>
      <c r="B23" s="3"/>
      <c r="C23" s="19"/>
      <c r="D23" s="3"/>
      <c r="E23" s="25"/>
      <c r="F23" s="4"/>
      <c r="G23" s="4"/>
      <c r="H23" s="4"/>
      <c r="I23" s="4"/>
      <c r="J23" s="4"/>
      <c r="K23" s="4"/>
      <c r="L23" s="4"/>
    </row>
    <row r="24" spans="1:14" s="5" customFormat="1" hidden="1" outlineLevel="1" x14ac:dyDescent="0.2">
      <c r="A24" s="3"/>
      <c r="B24" s="3" t="s">
        <v>63</v>
      </c>
      <c r="C24" s="19"/>
      <c r="D24" s="3"/>
      <c r="E24" s="25"/>
      <c r="F24" s="4"/>
      <c r="G24" s="4"/>
      <c r="H24" s="4"/>
      <c r="I24" s="4"/>
      <c r="J24" s="4"/>
      <c r="K24" s="4"/>
      <c r="L24" s="4"/>
    </row>
    <row r="25" spans="1:14" s="5" customFormat="1" hidden="1" outlineLevel="1" x14ac:dyDescent="0.2">
      <c r="A25" s="3"/>
      <c r="B25" s="3" t="s">
        <v>64</v>
      </c>
      <c r="C25" s="19"/>
      <c r="D25" s="3"/>
      <c r="E25" s="25"/>
      <c r="F25" s="4"/>
      <c r="G25" s="4"/>
      <c r="H25" s="4"/>
      <c r="I25" s="4"/>
      <c r="J25" s="4"/>
      <c r="K25" s="4"/>
      <c r="L25" s="4"/>
    </row>
    <row r="26" spans="1:14" s="5" customFormat="1" collapsed="1" x14ac:dyDescent="0.2">
      <c r="A26" s="3"/>
      <c r="B26" s="3"/>
      <c r="C26" s="19"/>
      <c r="D26" s="3"/>
      <c r="E26" s="25"/>
      <c r="F26" s="4"/>
      <c r="G26" s="4"/>
      <c r="H26" s="4"/>
      <c r="I26" s="4"/>
      <c r="J26" s="4"/>
      <c r="K26" s="4"/>
      <c r="L26" s="4"/>
    </row>
    <row r="27" spans="1:14" s="5" customFormat="1" outlineLevel="1" x14ac:dyDescent="0.2">
      <c r="A27" s="3" t="s">
        <v>19</v>
      </c>
      <c r="B27" s="3" t="s">
        <v>19</v>
      </c>
      <c r="C27" s="19">
        <v>0</v>
      </c>
      <c r="D27" s="3" t="s">
        <v>19</v>
      </c>
      <c r="E27" s="25" t="s">
        <v>19</v>
      </c>
      <c r="F27" s="3" t="s">
        <v>19</v>
      </c>
      <c r="G27" s="3" t="s">
        <v>19</v>
      </c>
      <c r="H27" s="4">
        <v>0</v>
      </c>
      <c r="I27" s="4" t="s">
        <v>19</v>
      </c>
      <c r="J27" s="4"/>
      <c r="K27" s="4"/>
      <c r="L27" s="4"/>
      <c r="M27" s="4"/>
      <c r="N27" s="4"/>
    </row>
    <row r="28" spans="1:14" s="14" customFormat="1" outlineLevel="1" x14ac:dyDescent="0.2">
      <c r="A28" s="15" t="s">
        <v>22</v>
      </c>
      <c r="B28" s="15" t="s">
        <v>87</v>
      </c>
      <c r="C28" s="20" t="s">
        <v>89</v>
      </c>
      <c r="D28" s="15" t="s">
        <v>91</v>
      </c>
      <c r="E28" s="26" t="s">
        <v>102</v>
      </c>
      <c r="F28" s="15" t="s">
        <v>24</v>
      </c>
      <c r="G28" s="15" t="s">
        <v>26</v>
      </c>
      <c r="H28" s="12" t="s">
        <v>28</v>
      </c>
      <c r="I28" s="12" t="s">
        <v>30</v>
      </c>
      <c r="J28" s="12"/>
      <c r="K28" s="12"/>
      <c r="L28" s="12"/>
      <c r="M28" s="12"/>
      <c r="N28" s="12"/>
    </row>
    <row r="29" spans="1:14" s="18" customFormat="1" ht="13.5" thickBot="1" x14ac:dyDescent="0.25">
      <c r="A29" s="16" t="s">
        <v>23</v>
      </c>
      <c r="B29" s="16" t="s">
        <v>88</v>
      </c>
      <c r="C29" s="21" t="s">
        <v>90</v>
      </c>
      <c r="D29" s="16" t="s">
        <v>92</v>
      </c>
      <c r="E29" s="27" t="s">
        <v>103</v>
      </c>
      <c r="F29" s="16" t="s">
        <v>25</v>
      </c>
      <c r="G29" s="16" t="s">
        <v>27</v>
      </c>
      <c r="H29" s="17" t="s">
        <v>29</v>
      </c>
      <c r="I29" s="17" t="s">
        <v>31</v>
      </c>
      <c r="J29" s="17"/>
      <c r="K29" s="17"/>
      <c r="L29" s="17"/>
      <c r="M29" s="17"/>
      <c r="N29" s="17"/>
    </row>
    <row r="30" spans="1:14" x14ac:dyDescent="0.2">
      <c r="B30" s="1" t="s">
        <v>85</v>
      </c>
      <c r="C30" s="22" t="s">
        <v>99</v>
      </c>
      <c r="D30" s="1" t="s">
        <v>74</v>
      </c>
      <c r="E30" s="28">
        <v>42431</v>
      </c>
      <c r="F30" s="1" t="s">
        <v>76</v>
      </c>
      <c r="G30" s="1" t="s">
        <v>75</v>
      </c>
      <c r="H30" s="2">
        <v>2</v>
      </c>
      <c r="I30" s="2">
        <v>18</v>
      </c>
      <c r="M30" s="2"/>
      <c r="N30" s="2"/>
    </row>
    <row r="31" spans="1:14" x14ac:dyDescent="0.2">
      <c r="F31" s="1" t="s">
        <v>78</v>
      </c>
      <c r="G31" s="1" t="s">
        <v>77</v>
      </c>
      <c r="H31" s="2">
        <v>3</v>
      </c>
      <c r="I31" s="2">
        <v>7.2</v>
      </c>
      <c r="M31" s="2"/>
      <c r="N31" s="2"/>
    </row>
    <row r="32" spans="1:14" x14ac:dyDescent="0.2">
      <c r="F32" s="1" t="s">
        <v>80</v>
      </c>
      <c r="G32" s="1" t="s">
        <v>79</v>
      </c>
      <c r="H32" s="2">
        <v>2</v>
      </c>
      <c r="I32" s="2">
        <v>585</v>
      </c>
      <c r="M32" s="2"/>
      <c r="N32" s="2"/>
    </row>
    <row r="33" spans="2:14" x14ac:dyDescent="0.2">
      <c r="B33" s="1" t="s">
        <v>86</v>
      </c>
      <c r="C33" s="22" t="s">
        <v>100</v>
      </c>
      <c r="D33" s="1" t="s">
        <v>101</v>
      </c>
      <c r="E33" s="28">
        <v>42431</v>
      </c>
      <c r="F33" s="1" t="s">
        <v>76</v>
      </c>
      <c r="G33" s="1" t="s">
        <v>75</v>
      </c>
      <c r="H33" s="2">
        <v>2</v>
      </c>
      <c r="I33" s="2">
        <v>18</v>
      </c>
      <c r="M33" s="2"/>
      <c r="N33" s="2"/>
    </row>
    <row r="34" spans="2:14" x14ac:dyDescent="0.2">
      <c r="F34" s="1" t="s">
        <v>78</v>
      </c>
      <c r="G34" s="1" t="s">
        <v>77</v>
      </c>
      <c r="H34" s="2">
        <v>3</v>
      </c>
      <c r="I34" s="2">
        <v>7.2</v>
      </c>
      <c r="M34" s="2"/>
      <c r="N34" s="2"/>
    </row>
    <row r="35" spans="2:14" x14ac:dyDescent="0.2">
      <c r="F35" s="1" t="s">
        <v>80</v>
      </c>
      <c r="G35" s="1" t="s">
        <v>79</v>
      </c>
      <c r="H35" s="2">
        <v>2</v>
      </c>
      <c r="I35" s="2">
        <v>585</v>
      </c>
      <c r="M35" s="2"/>
      <c r="N35" s="2"/>
    </row>
  </sheetData>
  <pageMargins left="0.75" right="0.75" top="1" bottom="1" header="0.5" footer="0.5"/>
  <headerFooter alignWithMargins="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PostTransSettings</vt:lpstr>
      <vt:lpstr>Company A</vt:lpstr>
      <vt:lpstr>Company B</vt:lpstr>
      <vt:lpstr>Multi in one sheet</vt:lpstr>
      <vt:lpstr>Ex1</vt:lpstr>
      <vt:lpstr>Ex2</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2015-02-27T17:28:33Z</dcterms:created>
  <dcterms:modified xsi:type="dcterms:W3CDTF">2019-12-23T08:46:12Z</dcterms:modified>
</cp:coreProperties>
</file>